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<sst xmlns="http://schemas.openxmlformats.org/spreadsheetml/2006/main" count="2017" uniqueCount="1140">
  <si>
    <t>2023年沿线所站修缮提升改造养护工程（机场段）最高控制价清单确定一览表</t>
  </si>
  <si>
    <t>工程名称：2023年沿线所站修缮提升改造养护工程（机场段）</t>
  </si>
  <si>
    <t>序号</t>
  </si>
  <si>
    <t>项目编码</t>
  </si>
  <si>
    <t>项目名称</t>
  </si>
  <si>
    <t>项目特征描述</t>
  </si>
  <si>
    <t>计量单位</t>
  </si>
  <si>
    <t>工程量</t>
  </si>
  <si>
    <t>最高控制价(元)</t>
  </si>
  <si>
    <t>控制价含税单价</t>
  </si>
  <si>
    <t>含税合价</t>
  </si>
  <si>
    <t>分部分项工程量清单</t>
  </si>
  <si>
    <t>漳港征管所</t>
  </si>
  <si>
    <t>房屋建筑与装饰工程</t>
  </si>
  <si>
    <t>综合办公楼</t>
  </si>
  <si>
    <t>1</t>
  </si>
  <si>
    <t>011605002010</t>
  </si>
  <si>
    <t>立面块料拆除</t>
  </si>
  <si>
    <t>(1)拆除外立面空鼓，开裂，剥落部分面砖层</t>
  </si>
  <si>
    <t>m2</t>
  </si>
  <si>
    <t>2</t>
  </si>
  <si>
    <t>011607003005</t>
  </si>
  <si>
    <t>屋面附着层拆除</t>
  </si>
  <si>
    <t>(1)原有屋面架空隔热层</t>
  </si>
  <si>
    <t>3</t>
  </si>
  <si>
    <t>011607002005</t>
  </si>
  <si>
    <t>防水层拆除</t>
  </si>
  <si>
    <t>(1)原有建筑屋面防水层拆除</t>
  </si>
  <si>
    <t>4</t>
  </si>
  <si>
    <t>040103002017</t>
  </si>
  <si>
    <t>余方弃置</t>
  </si>
  <si>
    <t>(1)建筑垃圾拆除，清运</t>
  </si>
  <si>
    <t>m3</t>
  </si>
  <si>
    <t>5</t>
  </si>
  <si>
    <t>011204003009</t>
  </si>
  <si>
    <t>块料墙面</t>
  </si>
  <si>
    <t>(1)外墙贴面
(2)MCM软瓷：1200mm*600mm
(3)软瓷专用粘接剂（AB胶+80目的石英砂粘接剂）
(4)具体详见图纸</t>
  </si>
  <si>
    <t>6</t>
  </si>
  <si>
    <t>011209001001</t>
  </si>
  <si>
    <t>带骨架幕墙</t>
  </si>
  <si>
    <t>(1)蓝色冲孔板</t>
  </si>
  <si>
    <t>7</t>
  </si>
  <si>
    <t>010902001005</t>
  </si>
  <si>
    <t>屋面卷材防水</t>
  </si>
  <si>
    <t>(1)屋面防水层重做
(2)3mm厚SBS高聚物改性沥青防水卷材</t>
  </si>
  <si>
    <t>8</t>
  </si>
  <si>
    <t>011101006005</t>
  </si>
  <si>
    <t>平面砂浆找平层</t>
  </si>
  <si>
    <t>(1)20mm厚1：3水泥砂浆找平层</t>
  </si>
  <si>
    <t>9</t>
  </si>
  <si>
    <t>011001001001</t>
  </si>
  <si>
    <t>保温隔热屋面</t>
  </si>
  <si>
    <t>(1)干铺无纺聚酯纤维布一层,细砂填缝
(2)保温层</t>
  </si>
  <si>
    <t>10</t>
  </si>
  <si>
    <t>041001007001</t>
  </si>
  <si>
    <t>拆除砖石结构</t>
  </si>
  <si>
    <t>(1)拆除原有食堂台阶</t>
  </si>
  <si>
    <t>11</t>
  </si>
  <si>
    <t>010507004001</t>
  </si>
  <si>
    <t>台阶</t>
  </si>
  <si>
    <t>(1)新建台阶
(2)烧结砖：240×115×53mm</t>
  </si>
  <si>
    <t>宿舍楼</t>
  </si>
  <si>
    <t>12</t>
  </si>
  <si>
    <t>011604002006</t>
  </si>
  <si>
    <t>立面抹灰层拆除</t>
  </si>
  <si>
    <t>(1)拆除外立面空鼓，开裂，剥落部分装饰面层</t>
  </si>
  <si>
    <t>13</t>
  </si>
  <si>
    <t>011607003006</t>
  </si>
  <si>
    <t>(1)原有屋面陶瓦拆除</t>
  </si>
  <si>
    <t>14</t>
  </si>
  <si>
    <t>011607002006</t>
  </si>
  <si>
    <t>15</t>
  </si>
  <si>
    <t>040103002018</t>
  </si>
  <si>
    <t>16</t>
  </si>
  <si>
    <t>011204003010</t>
  </si>
  <si>
    <t>17</t>
  </si>
  <si>
    <t>011209001002</t>
  </si>
  <si>
    <t>18</t>
  </si>
  <si>
    <t>010902001008</t>
  </si>
  <si>
    <t>19</t>
  </si>
  <si>
    <t>011101006008</t>
  </si>
  <si>
    <t>20</t>
  </si>
  <si>
    <t>011001001003</t>
  </si>
  <si>
    <t>零星修缮</t>
  </si>
  <si>
    <t>21</t>
  </si>
  <si>
    <t>011608001001</t>
  </si>
  <si>
    <t>铲除油漆涂料面</t>
  </si>
  <si>
    <t>(1)墙面起皮铲除，办公楼室内墙面
(2)局部天花墙面腻子脱落发霉铲除</t>
  </si>
  <si>
    <t>22</t>
  </si>
  <si>
    <t>011605001001</t>
  </si>
  <si>
    <t>平面块料拆除</t>
  </si>
  <si>
    <t>(1)拆除办公楼踏步破损</t>
  </si>
  <si>
    <t>23</t>
  </si>
  <si>
    <t>011606003010</t>
  </si>
  <si>
    <t>天棚面龙骨及饰面拆除</t>
  </si>
  <si>
    <t>(1)拆除食堂吊顶</t>
  </si>
  <si>
    <t>24</t>
  </si>
  <si>
    <t>011201001005</t>
  </si>
  <si>
    <t>墙面一般抹灰</t>
  </si>
  <si>
    <t>25</t>
  </si>
  <si>
    <t>011405001001</t>
  </si>
  <si>
    <t>金属面油漆</t>
  </si>
  <si>
    <t>(1)办公楼栏杆刷漆</t>
  </si>
  <si>
    <t>26</t>
  </si>
  <si>
    <t>011107002001</t>
  </si>
  <si>
    <t>块料台阶面</t>
  </si>
  <si>
    <t>(1)办公楼踏步破损更换</t>
  </si>
  <si>
    <t>27</t>
  </si>
  <si>
    <t>011302001013</t>
  </si>
  <si>
    <t>天棚吊顶</t>
  </si>
  <si>
    <t>(1)食堂吊顶更换
(2)食堂吊顶600*600铝扣板吊顶</t>
  </si>
  <si>
    <t>大门</t>
  </si>
  <si>
    <t>28</t>
  </si>
  <si>
    <t>011601001005</t>
  </si>
  <si>
    <t>砖（石）砌体拆除</t>
  </si>
  <si>
    <t>(1)拆除砖混结构大门
(2)尺寸5.789*2.087*1.5m，1.5*1.5*4.064m</t>
  </si>
  <si>
    <t>29</t>
  </si>
  <si>
    <t>011609001001</t>
  </si>
  <si>
    <t>栏杆、栏板拆除</t>
  </si>
  <si>
    <t>(1)拆除原有围墙</t>
  </si>
  <si>
    <t>m</t>
  </si>
  <si>
    <t>30</t>
  </si>
  <si>
    <t>040103002019</t>
  </si>
  <si>
    <t>(1)建筑拆除垃圾，清运</t>
  </si>
  <si>
    <t>31</t>
  </si>
  <si>
    <t>040101003025</t>
  </si>
  <si>
    <t>挖基坑土方</t>
  </si>
  <si>
    <t>(1)土壤类别：三类土
(2)挖土深度：2m以内</t>
  </si>
  <si>
    <t>32</t>
  </si>
  <si>
    <t>040202001025</t>
  </si>
  <si>
    <t>路床（槽）整形</t>
  </si>
  <si>
    <t>(1)素土夯实</t>
  </si>
  <si>
    <t>33</t>
  </si>
  <si>
    <t>040103001025</t>
  </si>
  <si>
    <t>填方</t>
  </si>
  <si>
    <t>(1)密实度要求：符合设计及规范要求</t>
  </si>
  <si>
    <t>34</t>
  </si>
  <si>
    <t>040303001019</t>
  </si>
  <si>
    <t>混凝土垫层</t>
  </si>
  <si>
    <t/>
  </si>
  <si>
    <t>35</t>
  </si>
  <si>
    <t>010501003025</t>
  </si>
  <si>
    <t>独立基础</t>
  </si>
  <si>
    <t>(1)混凝土种类：非泵送
(2)混凝土强度等级：C25</t>
  </si>
  <si>
    <t>36</t>
  </si>
  <si>
    <t>010515001034</t>
  </si>
  <si>
    <t>现浇构件钢筋</t>
  </si>
  <si>
    <t>(1)钢筋种类、规格：HRB400EΦ8</t>
  </si>
  <si>
    <t>t</t>
  </si>
  <si>
    <t>37</t>
  </si>
  <si>
    <t>010515001035</t>
  </si>
  <si>
    <t>(1)钢筋种类、规格：HRB400EΦ10</t>
  </si>
  <si>
    <t>38</t>
  </si>
  <si>
    <t>011204003023</t>
  </si>
  <si>
    <t>(1)外墙
(2)粘贴
(3)软瓷贴面600*1200mm
(4)顺砌错缝
(5)详国标03J930-1-13、14/94
(6)具体详设计图纸</t>
  </si>
  <si>
    <t>39</t>
  </si>
  <si>
    <t>011209001004</t>
  </si>
  <si>
    <t>40</t>
  </si>
  <si>
    <t>010502001002</t>
  </si>
  <si>
    <t>矩形柱</t>
  </si>
  <si>
    <t>(1)混凝土构造柱
(2)混凝土种类：非泵送
(3)混凝土强度等级：C30
(4)钢筋种类、规格：HRB400EΦ12，HRB400EΦ8</t>
  </si>
  <si>
    <t>41</t>
  </si>
  <si>
    <t>010515001038</t>
  </si>
  <si>
    <t>(1)现浇构件带肋钢筋HRB400以内(直径8mm)</t>
  </si>
  <si>
    <t>42</t>
  </si>
  <si>
    <t>010515001039</t>
  </si>
  <si>
    <t>(1)现浇构件带肋钢筋HRB400以内(直径12mm)</t>
  </si>
  <si>
    <t>43</t>
  </si>
  <si>
    <t>010503002002</t>
  </si>
  <si>
    <t>混凝土压顶</t>
  </si>
  <si>
    <t>(1)混凝土构造柱
(2)混凝土种类：非泵送
(3)混凝土强度等级：C20
(4)钢筋种类、规格：HRB400EΦ12，HRB400EΦ8</t>
  </si>
  <si>
    <t>44</t>
  </si>
  <si>
    <t>010515001040</t>
  </si>
  <si>
    <t>45</t>
  </si>
  <si>
    <t>010515001041</t>
  </si>
  <si>
    <t>46</t>
  </si>
  <si>
    <t>080205003003</t>
  </si>
  <si>
    <t>砖砌体</t>
  </si>
  <si>
    <t>47</t>
  </si>
  <si>
    <t>010805004002</t>
  </si>
  <si>
    <t>电动伸缩门</t>
  </si>
  <si>
    <t>樘</t>
  </si>
  <si>
    <t>48</t>
  </si>
  <si>
    <t>011508004008</t>
  </si>
  <si>
    <t>金属字</t>
  </si>
  <si>
    <t>个</t>
  </si>
  <si>
    <t>49</t>
  </si>
  <si>
    <t>040101003016</t>
  </si>
  <si>
    <t>50</t>
  </si>
  <si>
    <t>040202001016</t>
  </si>
  <si>
    <t>51</t>
  </si>
  <si>
    <t>040103001016</t>
  </si>
  <si>
    <t>52</t>
  </si>
  <si>
    <t>040303001012</t>
  </si>
  <si>
    <t>53</t>
  </si>
  <si>
    <t>010501003016</t>
  </si>
  <si>
    <t>54</t>
  </si>
  <si>
    <t>010515001020</t>
  </si>
  <si>
    <t>55</t>
  </si>
  <si>
    <t>010515001021</t>
  </si>
  <si>
    <t>(1)钢筋种类、规格：HRB400EΦ6</t>
  </si>
  <si>
    <t>56</t>
  </si>
  <si>
    <t>010503001006</t>
  </si>
  <si>
    <t>基础梁</t>
  </si>
  <si>
    <t>(1)混凝土梁
(2)混凝土种类：非泵送
(3)混凝土强度等级：C30
(4)钢筋种类、规格：HRB400EΦ12，HRB400EΦ8</t>
  </si>
  <si>
    <t>57</t>
  </si>
  <si>
    <t>010515001042</t>
  </si>
  <si>
    <t>58</t>
  </si>
  <si>
    <t>010515001043</t>
  </si>
  <si>
    <t>59</t>
  </si>
  <si>
    <t>080205003001</t>
  </si>
  <si>
    <t>(1)240*115*53mm烧结砖</t>
  </si>
  <si>
    <t>60</t>
  </si>
  <si>
    <t>011406001005</t>
  </si>
  <si>
    <t>抹灰面油漆涂料</t>
  </si>
  <si>
    <t>(1)外墙
(2)1&gt;真石漆(仿石漆)涂料（罩光漆每平方米不少于0.2kg）
(3)2&gt;真石漆(仿石漆)底涂料（喷真石漆涂料厚2~3mm）
(4)3&gt;着色剂
(5)4&gt;刷封底涂料（刷封闭底漆每平方米不少于0.2kg）(6)5&gt;批刮外墙专用腻子二道（夹网格布每平方米不少于1.5kg）
(7)6&gt;满布抗碱抗裂玻纤网格布一道
(8)7&gt;批刮外墙专用腻子一道（每平方米不少于1.5kg）
(9)具体详设计图纸</t>
  </si>
  <si>
    <t>61</t>
  </si>
  <si>
    <t>040309001001</t>
  </si>
  <si>
    <t>金属栏杆</t>
  </si>
  <si>
    <t>62</t>
  </si>
  <si>
    <t>040901009011</t>
  </si>
  <si>
    <t>预埋铁件</t>
  </si>
  <si>
    <t>(1)不锈钢板5mm厚</t>
  </si>
  <si>
    <t>63</t>
  </si>
  <si>
    <t>010515001022</t>
  </si>
  <si>
    <t>园林工程</t>
  </si>
  <si>
    <t>园林建筑</t>
  </si>
  <si>
    <t>64</t>
  </si>
  <si>
    <t>050201001007</t>
  </si>
  <si>
    <t>园路</t>
  </si>
  <si>
    <t>(1)pc砖步道
(2)300*300*60mm厚芝麻灰PC砖
(3)30mm厚1:3干硬性水泥砂浆
(4)100mm厚C25混凝土垫层
(5)150mm厚碎石垫层
(6)素土夯实,夯实系数≥93%</t>
  </si>
  <si>
    <t>65</t>
  </si>
  <si>
    <t>040101003018</t>
  </si>
  <si>
    <t>66</t>
  </si>
  <si>
    <t>040202001018</t>
  </si>
  <si>
    <t>67</t>
  </si>
  <si>
    <t>040103001018</t>
  </si>
  <si>
    <t>68</t>
  </si>
  <si>
    <t>040305001001</t>
  </si>
  <si>
    <t>垫层</t>
  </si>
  <si>
    <t>(1)200mm厚水泥石粉垫层（掺6%水泥）</t>
  </si>
  <si>
    <t>69</t>
  </si>
  <si>
    <t>040303001014</t>
  </si>
  <si>
    <t>(1)混凝土种类：非泵送
(2)混凝土强度等级：C20</t>
  </si>
  <si>
    <t>70</t>
  </si>
  <si>
    <t>010501003018</t>
  </si>
  <si>
    <t>71</t>
  </si>
  <si>
    <t>010515001023</t>
  </si>
  <si>
    <t>72</t>
  </si>
  <si>
    <t>010502001001</t>
  </si>
  <si>
    <t>(1)混凝土构造柱
(2)混凝土种类：非泵送
(3)混凝土强度等级：C25
(4)钢筋种类、规格：HRB400EΦ8</t>
  </si>
  <si>
    <t>73</t>
  </si>
  <si>
    <t>010515001044</t>
  </si>
  <si>
    <t>74</t>
  </si>
  <si>
    <t>011108001001</t>
  </si>
  <si>
    <t>石材零星项目</t>
  </si>
  <si>
    <t>(1)烧面芝麻白整石柱头</t>
  </si>
  <si>
    <t>75</t>
  </si>
  <si>
    <t>010503005001</t>
  </si>
  <si>
    <t>过梁</t>
  </si>
  <si>
    <t>76</t>
  </si>
  <si>
    <t>010515001045</t>
  </si>
  <si>
    <t>77</t>
  </si>
  <si>
    <t>020410003001</t>
  </si>
  <si>
    <t>亭屋面板</t>
  </si>
  <si>
    <t>(1)屋面板折角C25混凝土
(2)混凝土种类：非泵送
(3)混凝土强度等级：C25
(4)钢筋种类、规格：HRB400EΦ8、HRB400EΦ10、HRB400EΦ12、HRB400EΦ16</t>
  </si>
  <si>
    <t>78</t>
  </si>
  <si>
    <t>010515001046</t>
  </si>
  <si>
    <t>79</t>
  </si>
  <si>
    <t>010515001047</t>
  </si>
  <si>
    <t>80</t>
  </si>
  <si>
    <t>010515001048</t>
  </si>
  <si>
    <t>81</t>
  </si>
  <si>
    <t>010515001049</t>
  </si>
  <si>
    <t>82</t>
  </si>
  <si>
    <t>010901001009</t>
  </si>
  <si>
    <t>瓦屋面</t>
  </si>
  <si>
    <t>83</t>
  </si>
  <si>
    <t>010515001050</t>
  </si>
  <si>
    <t>84</t>
  </si>
  <si>
    <t>010515001051</t>
  </si>
  <si>
    <t>85</t>
  </si>
  <si>
    <t>011406001006</t>
  </si>
  <si>
    <t>(1)仿木纹漆</t>
  </si>
  <si>
    <t>86</t>
  </si>
  <si>
    <t>020602011001</t>
  </si>
  <si>
    <t>宝顶</t>
  </si>
  <si>
    <t>(1)260*260mm原木色成品宝顶</t>
  </si>
  <si>
    <t>只</t>
  </si>
  <si>
    <t>87</t>
  </si>
  <si>
    <t>020202006001</t>
  </si>
  <si>
    <t>条形石座凳</t>
  </si>
  <si>
    <t>88</t>
  </si>
  <si>
    <t>070103005001</t>
  </si>
  <si>
    <t>回廊、平台</t>
  </si>
  <si>
    <t>89</t>
  </si>
  <si>
    <t>030609003001</t>
  </si>
  <si>
    <t>不锈钢管</t>
  </si>
  <si>
    <t>90</t>
  </si>
  <si>
    <t>040101003026</t>
  </si>
  <si>
    <t>91</t>
  </si>
  <si>
    <t>040202001026</t>
  </si>
  <si>
    <t>92</t>
  </si>
  <si>
    <t>040103001026</t>
  </si>
  <si>
    <t>93</t>
  </si>
  <si>
    <t>040303001020</t>
  </si>
  <si>
    <t>94</t>
  </si>
  <si>
    <t>010501003026</t>
  </si>
  <si>
    <t>(1)混凝土种类：非泵送
(2)混凝土强度等级：C30</t>
  </si>
  <si>
    <t>95</t>
  </si>
  <si>
    <t>010515001036</t>
  </si>
  <si>
    <t>96</t>
  </si>
  <si>
    <t>010515001037</t>
  </si>
  <si>
    <t>(1)钢筋种类、规格：HRB400EΦ14</t>
  </si>
  <si>
    <t>97</t>
  </si>
  <si>
    <t>010502001003</t>
  </si>
  <si>
    <t>(1)混凝土构造柱
(2)混凝土种类：非泵送
(3)混凝土强度等级：C30
(4)钢筋种类、规格：HRB400EΦ10，HRB400EΦ20，HRB400EΦ18</t>
  </si>
  <si>
    <t>98</t>
  </si>
  <si>
    <t>010515001053</t>
  </si>
  <si>
    <t>99</t>
  </si>
  <si>
    <t>010515001054</t>
  </si>
  <si>
    <t>100</t>
  </si>
  <si>
    <t>010515001055</t>
  </si>
  <si>
    <t>101</t>
  </si>
  <si>
    <t>040203007003</t>
  </si>
  <si>
    <t>水泥混凝土</t>
  </si>
  <si>
    <t>(1)混凝土种类：非泵送
(2)混凝土强度等级：C40</t>
  </si>
  <si>
    <t>102</t>
  </si>
  <si>
    <t>040901009016</t>
  </si>
  <si>
    <t>(1)900X450X20mm柱底板</t>
  </si>
  <si>
    <t>103</t>
  </si>
  <si>
    <t>041102038001</t>
  </si>
  <si>
    <t>设备螺栓套</t>
  </si>
  <si>
    <t>(1)M20预埋锚栓（Q235B）L=300mm</t>
  </si>
  <si>
    <t>104</t>
  </si>
  <si>
    <t>040203007004</t>
  </si>
  <si>
    <t>(1)混凝土种类：非泵送
(2)混凝土强度等级：C15</t>
  </si>
  <si>
    <t>105</t>
  </si>
  <si>
    <t>010901005001</t>
  </si>
  <si>
    <t>成品车棚</t>
  </si>
  <si>
    <t>(1)成品车棚
(2)张拉膜
(3)腹板厚8mm,翼板厚8mm，翼板宽200mm,变截面工字钢</t>
  </si>
  <si>
    <t>106</t>
  </si>
  <si>
    <t>040805004005</t>
  </si>
  <si>
    <t>景观照明灯</t>
  </si>
  <si>
    <t>(1)景观照明灯（大)
(2)3*0.2*0.2m</t>
  </si>
  <si>
    <t>套</t>
  </si>
  <si>
    <t>107</t>
  </si>
  <si>
    <t>040101003019</t>
  </si>
  <si>
    <t>108</t>
  </si>
  <si>
    <t>040202001019</t>
  </si>
  <si>
    <t>109</t>
  </si>
  <si>
    <t>040103001019</t>
  </si>
  <si>
    <t>110</t>
  </si>
  <si>
    <t>010404001005</t>
  </si>
  <si>
    <t>(1)100mm厚碎石垫层</t>
  </si>
  <si>
    <t>111</t>
  </si>
  <si>
    <t>010501003019</t>
  </si>
  <si>
    <t>112</t>
  </si>
  <si>
    <t>040901009013</t>
  </si>
  <si>
    <t>(1)10mm厚钢板预埋铁件</t>
  </si>
  <si>
    <t>113</t>
  </si>
  <si>
    <t>010515001024</t>
  </si>
  <si>
    <t>114</t>
  </si>
  <si>
    <t>040805004006</t>
  </si>
  <si>
    <t>(1)景观照明灯（小)
(2)0.8*0.25*0.25m</t>
  </si>
  <si>
    <t>115</t>
  </si>
  <si>
    <t>040101003020</t>
  </si>
  <si>
    <t>116</t>
  </si>
  <si>
    <t>040202001020</t>
  </si>
  <si>
    <t>117</t>
  </si>
  <si>
    <t>040103001020</t>
  </si>
  <si>
    <t>118</t>
  </si>
  <si>
    <t>010404001006</t>
  </si>
  <si>
    <t>119</t>
  </si>
  <si>
    <t>010501003020</t>
  </si>
  <si>
    <t>120</t>
  </si>
  <si>
    <t>040901009014</t>
  </si>
  <si>
    <t>121</t>
  </si>
  <si>
    <t>010515001025</t>
  </si>
  <si>
    <t>绿化种植</t>
  </si>
  <si>
    <t>122</t>
  </si>
  <si>
    <t>050101001005</t>
  </si>
  <si>
    <t>砍伐乔木</t>
  </si>
  <si>
    <t>(1)移除棕榈
(2)H300-350,P≥80cm</t>
  </si>
  <si>
    <t>株</t>
  </si>
  <si>
    <t>123</t>
  </si>
  <si>
    <t>050101003001</t>
  </si>
  <si>
    <t>砍挖灌木丛及根</t>
  </si>
  <si>
    <t>(1)清除长势不良灌木
(2)H100-150cm*P80-100cm</t>
  </si>
  <si>
    <t>124</t>
  </si>
  <si>
    <t>050101001006</t>
  </si>
  <si>
    <t>(1)清除长势不良乔木
(2)H250-300cm*P120-150cm</t>
  </si>
  <si>
    <t>125</t>
  </si>
  <si>
    <t>050101007001</t>
  </si>
  <si>
    <t>清除地被植物</t>
  </si>
  <si>
    <t>(1)移除地被
(2)H30cm*P30cm</t>
  </si>
  <si>
    <t>126</t>
  </si>
  <si>
    <t>040103002022</t>
  </si>
  <si>
    <t>127</t>
  </si>
  <si>
    <t>050102002009</t>
  </si>
  <si>
    <t>栽植灌木 绿宝</t>
  </si>
  <si>
    <t>(1)绿宝
(2)H1.5-1.8*0.8m</t>
  </si>
  <si>
    <t>128</t>
  </si>
  <si>
    <t>050102002010</t>
  </si>
  <si>
    <t>栽植灌木 无刺勾骨球</t>
  </si>
  <si>
    <t>(1)无刺勾骨球
(2)自然高1.0m，冠幅0.8-1.0m，精品袋装全冠球</t>
  </si>
  <si>
    <t>129</t>
  </si>
  <si>
    <t>050102002011</t>
  </si>
  <si>
    <t>栽植灌木 红叶石楠球</t>
  </si>
  <si>
    <t>(1)红叶石楠球
(2)自然高1.0m，冠幅0.8-1.0m，精品袋装全冠球</t>
  </si>
  <si>
    <t>130</t>
  </si>
  <si>
    <t>050102002012</t>
  </si>
  <si>
    <t>栽植灌木 金边黄杨球</t>
  </si>
  <si>
    <t>(1)金边黄杨球
(2)自然高1.0m，冠幅0.8-1.0m，精品袋装全冠球</t>
  </si>
  <si>
    <t>131</t>
  </si>
  <si>
    <t>050102001001</t>
  </si>
  <si>
    <t>栽植乔木 金桂</t>
  </si>
  <si>
    <t>(1)金桂
(2)胸径14-16cm,高度：H3.5-4.0m 冠幅：H1.8m</t>
  </si>
  <si>
    <t>132</t>
  </si>
  <si>
    <t>050101010001</t>
  </si>
  <si>
    <t>整理绿化用地</t>
  </si>
  <si>
    <t>(1)整理绿化用地</t>
  </si>
  <si>
    <t>133</t>
  </si>
  <si>
    <t>050101009001</t>
  </si>
  <si>
    <t>种植土回(换)填</t>
  </si>
  <si>
    <t>(1)回填种植土</t>
  </si>
  <si>
    <t>安装工程</t>
  </si>
  <si>
    <t>宿舍水卫</t>
  </si>
  <si>
    <t>134</t>
  </si>
  <si>
    <t>011606003008</t>
  </si>
  <si>
    <t>(1)拆除宿舍卫生间原铝扣板吊顶</t>
  </si>
  <si>
    <t>135</t>
  </si>
  <si>
    <t>011612002005</t>
  </si>
  <si>
    <t>卫生洁具拆除</t>
  </si>
  <si>
    <t>(1)拆除宿舍卫生间原马桶、立柱洗手池+镜子、灯具、热水器拆除（做保护）</t>
  </si>
  <si>
    <t>136</t>
  </si>
  <si>
    <t>011610001001</t>
  </si>
  <si>
    <t>门窗拆除</t>
  </si>
  <si>
    <t>(1)拆除宿舍卫生间现有门</t>
  </si>
  <si>
    <t>137</t>
  </si>
  <si>
    <t>040103002023</t>
  </si>
  <si>
    <t>138</t>
  </si>
  <si>
    <t>011102003005</t>
  </si>
  <si>
    <t>块料楼地面</t>
  </si>
  <si>
    <t>(1)更换宿舍卫生间300*600*5mm石晶地板</t>
  </si>
  <si>
    <t>139</t>
  </si>
  <si>
    <t>011204003011</t>
  </si>
  <si>
    <t>(1)更换宿舍卫生间600*2400*4mm石晶墙板</t>
  </si>
  <si>
    <t>140</t>
  </si>
  <si>
    <t>011302001011</t>
  </si>
  <si>
    <t>(1)宿舍卫生间吊顶
(2)更换宿舍卫生间蜂巢铝板吊顶
(3)7*1220*2440mm
(4)具体详见图纸</t>
  </si>
  <si>
    <t>141</t>
  </si>
  <si>
    <t>010902002005</t>
  </si>
  <si>
    <t>屋面涂膜防水</t>
  </si>
  <si>
    <t>(1)宿舍卫生间防水（地面+1.8墙面）
(2)刷免砸砖防水剂，针对漏水点局部拆除刷防水</t>
  </si>
  <si>
    <t>142</t>
  </si>
  <si>
    <t>031004006005</t>
  </si>
  <si>
    <t>大便器</t>
  </si>
  <si>
    <t>(1)坐式大便器安装(挂墙水箱)</t>
  </si>
  <si>
    <t>143</t>
  </si>
  <si>
    <t>031004010001</t>
  </si>
  <si>
    <t>淋浴器</t>
  </si>
  <si>
    <t>(1)淋浴套件
(2)成品花洒</t>
  </si>
  <si>
    <t>144</t>
  </si>
  <si>
    <t>011501011001</t>
  </si>
  <si>
    <t>矮柜</t>
  </si>
  <si>
    <t>(1)600mm成品浴室柜</t>
  </si>
  <si>
    <t>145</t>
  </si>
  <si>
    <t>031004003007</t>
  </si>
  <si>
    <t>洗脸盆</t>
  </si>
  <si>
    <t>(1)台盆（成品立柱）</t>
  </si>
  <si>
    <t>146</t>
  </si>
  <si>
    <t>031004008013</t>
  </si>
  <si>
    <t>其他成品卫生器具</t>
  </si>
  <si>
    <t>(1)洗脸盆水龙头</t>
  </si>
  <si>
    <t>147</t>
  </si>
  <si>
    <t>031004008014</t>
  </si>
  <si>
    <t>(1)洗拖把水龙头</t>
  </si>
  <si>
    <t>148</t>
  </si>
  <si>
    <t>031004008015</t>
  </si>
  <si>
    <t>(1)不锈钢挂件
(2)毛巾架、纸巾盒、置物架等</t>
  </si>
  <si>
    <t>149</t>
  </si>
  <si>
    <t>031004008016</t>
  </si>
  <si>
    <t>(1)更换防臭地漏</t>
  </si>
  <si>
    <t>150</t>
  </si>
  <si>
    <t>030404031007</t>
  </si>
  <si>
    <t>小电器</t>
  </si>
  <si>
    <t>(1)五合一风暖一体机
(2)照明、取暖、吹风、换气、干燥</t>
  </si>
  <si>
    <t>151</t>
  </si>
  <si>
    <t>030404035001</t>
  </si>
  <si>
    <t>插座</t>
  </si>
  <si>
    <t>(1)开关插座
(2)洗脸盆旁插座、热水器插座、五合一灯单控开关</t>
  </si>
  <si>
    <t>152</t>
  </si>
  <si>
    <t>010808004001</t>
  </si>
  <si>
    <t>金属门窗套</t>
  </si>
  <si>
    <t>(1)铝合金门
(2)0.68*2.1m</t>
  </si>
  <si>
    <t>153</t>
  </si>
  <si>
    <t>031001008005</t>
  </si>
  <si>
    <t>直埋式预制保温管</t>
  </si>
  <si>
    <t>(1)宿舍卫生间洗脸盆处增设热水管道</t>
  </si>
  <si>
    <t>154</t>
  </si>
  <si>
    <t>030408001001</t>
  </si>
  <si>
    <t>电力电缆</t>
  </si>
  <si>
    <t>(1)宿舍卫生间电路改造
(2)暗藏现有电线，增设浴室柜边插座，增设五合一风暖线路</t>
  </si>
  <si>
    <t>155</t>
  </si>
  <si>
    <t>040502018001</t>
  </si>
  <si>
    <t>检漏（水）管</t>
  </si>
  <si>
    <t>(1)宿舍卫生间水路改造及漏水点修复</t>
  </si>
  <si>
    <t>项</t>
  </si>
  <si>
    <t>办公楼水卫</t>
  </si>
  <si>
    <t>156</t>
  </si>
  <si>
    <t>011606003009</t>
  </si>
  <si>
    <t>(1)拆除办公楼男女卫生间原铝扣板吊顶</t>
  </si>
  <si>
    <t>157</t>
  </si>
  <si>
    <t>011605002009</t>
  </si>
  <si>
    <t>(1)拆除男女卫生间原抗倍特板隔断高1800mm</t>
  </si>
  <si>
    <t>158</t>
  </si>
  <si>
    <t>011612002006</t>
  </si>
  <si>
    <t>(1)拆除男女卫生间蹲坑、立柱洗手池+镜子、拖把池、小便斗+二楼大理石洗手台</t>
  </si>
  <si>
    <t>159</t>
  </si>
  <si>
    <t>011614008001</t>
  </si>
  <si>
    <t>块料、石材台池槽拆除</t>
  </si>
  <si>
    <t>(1)拆除大理石洗手台及台盆、龙头、镜子
(2)1.845*0.58</t>
  </si>
  <si>
    <t>160</t>
  </si>
  <si>
    <t>011610001002</t>
  </si>
  <si>
    <t>(1)拆除男女卫生间、第三卫生间门</t>
  </si>
  <si>
    <t>161</t>
  </si>
  <si>
    <t>040103002024</t>
  </si>
  <si>
    <t>162</t>
  </si>
  <si>
    <t>011102003006</t>
  </si>
  <si>
    <t>(1)男女卫生间600*1200*5mm石晶地板</t>
  </si>
  <si>
    <t>163</t>
  </si>
  <si>
    <t>011204003012</t>
  </si>
  <si>
    <t>(1)男女卫生间600*2400*4mm石晶墙板</t>
  </si>
  <si>
    <t>164</t>
  </si>
  <si>
    <t>011302001012</t>
  </si>
  <si>
    <t>(1)一楼二楼公共卫生间吊顶
(2)男女卫生间蜂巢铝板吊顶
(3)7*1220*2440mm
(4)具体详见图纸</t>
  </si>
  <si>
    <t>165</t>
  </si>
  <si>
    <t>030412001017</t>
  </si>
  <si>
    <t>普通灯具</t>
  </si>
  <si>
    <t>(1)卫生间天花筒灯（一二层）
(2)嵌入式12公分LED筒灯，8W，4000K</t>
  </si>
  <si>
    <t>166</t>
  </si>
  <si>
    <t>030404031008</t>
  </si>
  <si>
    <t>(1)卫生间600*600mm排气扇</t>
  </si>
  <si>
    <t>167</t>
  </si>
  <si>
    <t>030408001003</t>
  </si>
  <si>
    <t>168</t>
  </si>
  <si>
    <t>030404031009</t>
  </si>
  <si>
    <t>(1)小厨宝热水器
(2)洗手台下方增设小厨宝插座，增设4平方线</t>
  </si>
  <si>
    <t>台</t>
  </si>
  <si>
    <t>169</t>
  </si>
  <si>
    <t>030408001004</t>
  </si>
  <si>
    <t>170</t>
  </si>
  <si>
    <t>011210005001</t>
  </si>
  <si>
    <t>成品隔断</t>
  </si>
  <si>
    <t>(1)公共卫生间
(2)18mm碳晶隔断（1830mm高）
(3)304不锈钢配件，厚度2.0mm，1门3合页
(4)304不锈钢：挂钩、置物架</t>
  </si>
  <si>
    <t>171</t>
  </si>
  <si>
    <t>031004006006</t>
  </si>
  <si>
    <t>(1)感应式蹲坑</t>
  </si>
  <si>
    <t>172</t>
  </si>
  <si>
    <t>031004006007</t>
  </si>
  <si>
    <t>(1)残卫 马桶</t>
  </si>
  <si>
    <t>173</t>
  </si>
  <si>
    <t>011503001001</t>
  </si>
  <si>
    <t>金属扶手、栏杆、栏板</t>
  </si>
  <si>
    <t>(1)第三卫生间不锈钢扶手</t>
  </si>
  <si>
    <t>174</t>
  </si>
  <si>
    <t>031004003010</t>
  </si>
  <si>
    <t>175</t>
  </si>
  <si>
    <t>031004007001</t>
  </si>
  <si>
    <t>小便器</t>
  </si>
  <si>
    <t>(1)小便池（感应式）</t>
  </si>
  <si>
    <t>176</t>
  </si>
  <si>
    <t>031004008017</t>
  </si>
  <si>
    <t>(1)拖把池(二楼卫）</t>
  </si>
  <si>
    <t>177</t>
  </si>
  <si>
    <t>031004008018</t>
  </si>
  <si>
    <t>178</t>
  </si>
  <si>
    <t>031004003009</t>
  </si>
  <si>
    <t>(1)定制人造石台面
(2)二层卫生间50*50*4镀锌角钢旱框架
(3)15mm白色人造石台面
(4)20mm木色铝单板
(5)台盆</t>
  </si>
  <si>
    <t>组</t>
  </si>
  <si>
    <t>179</t>
  </si>
  <si>
    <t>010902002006</t>
  </si>
  <si>
    <t>(1)公共卫生间防水，（地面+反300墙面）
(2)刷免砸砖防水剂，针对漏水点局部拆除刷防水</t>
  </si>
  <si>
    <t>180</t>
  </si>
  <si>
    <t>031001008006</t>
  </si>
  <si>
    <t>夜景亮化</t>
  </si>
  <si>
    <t>181</t>
  </si>
  <si>
    <t>030412001018</t>
  </si>
  <si>
    <t>(1)埋地灯
(2)功率：150W 色温：2700K
(3)外加防眩晕和防破坏灯罩</t>
  </si>
  <si>
    <t>182</t>
  </si>
  <si>
    <t>030412001019</t>
  </si>
  <si>
    <t>(1)LED柔性霓虹灯 
(2)功率：13W 色温：2700K</t>
  </si>
  <si>
    <t>183</t>
  </si>
  <si>
    <t>030412001020</t>
  </si>
  <si>
    <t>(1)投光灯
(2)功率：150W 色温：2700K</t>
  </si>
  <si>
    <t>184</t>
  </si>
  <si>
    <t>030412001021</t>
  </si>
  <si>
    <t>(1)泛光灯
(2)功率：36W 色温：2700K</t>
  </si>
  <si>
    <t>185</t>
  </si>
  <si>
    <t>030404023001</t>
  </si>
  <si>
    <t>交流接触器</t>
  </si>
  <si>
    <t>(1)300A</t>
  </si>
  <si>
    <t>186</t>
  </si>
  <si>
    <t>030404019001</t>
  </si>
  <si>
    <t>控制开关</t>
  </si>
  <si>
    <t>187</t>
  </si>
  <si>
    <t>030404022001</t>
  </si>
  <si>
    <t>控制器</t>
  </si>
  <si>
    <t>188</t>
  </si>
  <si>
    <t>030409010001</t>
  </si>
  <si>
    <t>浪涌保护器</t>
  </si>
  <si>
    <t>(1)100A</t>
  </si>
  <si>
    <t>189</t>
  </si>
  <si>
    <t>030602001001</t>
  </si>
  <si>
    <t>电表安装</t>
  </si>
  <si>
    <t>190</t>
  </si>
  <si>
    <t>030404017001</t>
  </si>
  <si>
    <t>配电箱</t>
  </si>
  <si>
    <t>(1)600*800*370mm</t>
  </si>
  <si>
    <t>191</t>
  </si>
  <si>
    <t>030411004001</t>
  </si>
  <si>
    <t>配线</t>
  </si>
  <si>
    <t>192</t>
  </si>
  <si>
    <t>030411001001</t>
  </si>
  <si>
    <t>配管</t>
  </si>
  <si>
    <t>(1)暗配(外径≤32mm)</t>
  </si>
  <si>
    <t>193</t>
  </si>
  <si>
    <t>041001001006</t>
  </si>
  <si>
    <t>拆除路面</t>
  </si>
  <si>
    <t>(1)水泥路面破除挖槽
(2)开挖凿除30cm厚
(3)挖掘机装车并外运15KM</t>
  </si>
  <si>
    <t>194</t>
  </si>
  <si>
    <t>040203007001</t>
  </si>
  <si>
    <t>(1)电线预埋沟槽修复c30混凝土30cm厚</t>
  </si>
  <si>
    <t>机场征管所</t>
  </si>
  <si>
    <t>195</t>
  </si>
  <si>
    <t>011602002001</t>
  </si>
  <si>
    <t>钢筋混凝土构件拆除</t>
  </si>
  <si>
    <t>(1)拆除原建筑雨披</t>
  </si>
  <si>
    <t>196</t>
  </si>
  <si>
    <t>011604002009</t>
  </si>
  <si>
    <t>197</t>
  </si>
  <si>
    <t>011607003012</t>
  </si>
  <si>
    <t>198</t>
  </si>
  <si>
    <t>011607002009</t>
  </si>
  <si>
    <t>199</t>
  </si>
  <si>
    <t>011609001003</t>
  </si>
  <si>
    <t>(1)拆除原有室外栏杆</t>
  </si>
  <si>
    <t>200</t>
  </si>
  <si>
    <t>040103002029</t>
  </si>
  <si>
    <t>201</t>
  </si>
  <si>
    <t>011209001003</t>
  </si>
  <si>
    <t>(1)增加铝单板幕墙
(2)银色3厚铝单板</t>
  </si>
  <si>
    <t>202</t>
  </si>
  <si>
    <t>011406001008</t>
  </si>
  <si>
    <t>(1)外墙
(2)1&gt;真石漆(仿石漆)涂料（罩光漆每平方米不少于0.2kg）
(3)2&gt;真石漆(仿石漆)底涂料（喷真石漆涂料厚2~3mm）
(4)3&gt;着色剂
(5)4&gt;刷封底涂料（刷封闭底漆每平方米不少于0.2kg）
(6)5&gt;批刮外墙专用腻子二道（夹网格布每平方米不少于1.5kg）
(7)6&gt;满布抗碱抗裂玻纤网格布一道
(8)7&gt;批刮外墙专用腻子一道（每平方米不少于1.5kg）
(9)具体详设计图纸</t>
  </si>
  <si>
    <t>203</t>
  </si>
  <si>
    <t>011204003024</t>
  </si>
  <si>
    <t>204</t>
  </si>
  <si>
    <t>040602001001</t>
  </si>
  <si>
    <t>格栅</t>
  </si>
  <si>
    <t>(1)新增灰色花格
(2)100*100钢制方通</t>
  </si>
  <si>
    <t>205</t>
  </si>
  <si>
    <t>010808004002</t>
  </si>
  <si>
    <t>(1)铝制推拉窗</t>
  </si>
  <si>
    <t>206</t>
  </si>
  <si>
    <t>010902001011</t>
  </si>
  <si>
    <t>207</t>
  </si>
  <si>
    <t>011101006011</t>
  </si>
  <si>
    <t>208</t>
  </si>
  <si>
    <t>011001001004</t>
  </si>
  <si>
    <t>209</t>
  </si>
  <si>
    <t>040601016001</t>
  </si>
  <si>
    <t>金属扶梯、栏杆</t>
  </si>
  <si>
    <t>(1)新增玻璃栏杆
(2)12mm夹层钢化玻璃</t>
  </si>
  <si>
    <t>厨房、餐厅</t>
  </si>
  <si>
    <t>210</t>
  </si>
  <si>
    <t>011606003016</t>
  </si>
  <si>
    <t>(1)拆除厨房原吊顶及基层（标高3.05）</t>
  </si>
  <si>
    <t>211</t>
  </si>
  <si>
    <t>011606001006</t>
  </si>
  <si>
    <t>楼地面龙骨及饰面拆除</t>
  </si>
  <si>
    <t>(1)拆除厨房地面砖</t>
  </si>
  <si>
    <t>212</t>
  </si>
  <si>
    <t>011605002017</t>
  </si>
  <si>
    <t>(1)拆除厨房墙面砖（2.1高）</t>
  </si>
  <si>
    <t>213</t>
  </si>
  <si>
    <t>011613001004</t>
  </si>
  <si>
    <t>灯具拆除</t>
  </si>
  <si>
    <t>(1)拆除原吸顶灯</t>
  </si>
  <si>
    <t>214</t>
  </si>
  <si>
    <t>011102001006</t>
  </si>
  <si>
    <t>石材楼地面</t>
  </si>
  <si>
    <t>(1)更换厨房防滑地面砖600*600</t>
  </si>
  <si>
    <t>215</t>
  </si>
  <si>
    <t>011102003012</t>
  </si>
  <si>
    <t>216</t>
  </si>
  <si>
    <t>011204003022</t>
  </si>
  <si>
    <t>(1)更换厨房墙面砖，吊顶高3.05</t>
  </si>
  <si>
    <t>217</t>
  </si>
  <si>
    <t>011102001007</t>
  </si>
  <si>
    <t>(1)更换餐厅地面砖800*800玻化砖</t>
  </si>
  <si>
    <t>218</t>
  </si>
  <si>
    <t>011102003013</t>
  </si>
  <si>
    <t>219</t>
  </si>
  <si>
    <t>011302001025</t>
  </si>
  <si>
    <t>(1)厨房吊顶
(2)更换厨房铝扣板吊顶（600*600）</t>
  </si>
  <si>
    <t>220</t>
  </si>
  <si>
    <t>030412001033</t>
  </si>
  <si>
    <t>(1)厨房600*600平板灯</t>
  </si>
  <si>
    <t>221</t>
  </si>
  <si>
    <t>011608001002</t>
  </si>
  <si>
    <t>(1)办公楼室内墙面起皮、脱落部分铲除</t>
  </si>
  <si>
    <t>222</t>
  </si>
  <si>
    <t>011605001002</t>
  </si>
  <si>
    <t>(1)拆除专审旁边楼梯更换铺装</t>
  </si>
  <si>
    <t>223</t>
  </si>
  <si>
    <t>011201001008</t>
  </si>
  <si>
    <t>(1)门厅、过道、楼梯间墙面天花重新刷乳胶漆</t>
  </si>
  <si>
    <t>224</t>
  </si>
  <si>
    <t>011201001009</t>
  </si>
  <si>
    <t>(1)墙体批荡
(2)门厅、过道、楼梯间墙面天花重新刷乳胶漆</t>
  </si>
  <si>
    <t>225</t>
  </si>
  <si>
    <t>011207001003</t>
  </si>
  <si>
    <t>文化上墙</t>
  </si>
  <si>
    <t>(1)办公楼会议室党建上墙内容
(2)办公楼2L活动区党建上墙内容
(3)办公楼2L过道上墙内容
(4)制作采购时需经业主及设计认可</t>
  </si>
  <si>
    <t>226</t>
  </si>
  <si>
    <t>011601001007</t>
  </si>
  <si>
    <t>227</t>
  </si>
  <si>
    <t>011609001002</t>
  </si>
  <si>
    <t>228</t>
  </si>
  <si>
    <t>040103002031</t>
  </si>
  <si>
    <t>围墙</t>
  </si>
  <si>
    <t>(1)围墙
(2)240*115*53mm烧结砖外喷仿浅灰色花岗岩真石漆
(3)Φ105*30*1.5mm、Φ30*1.5mm、120*30*1.5mm不锈钢管外喷灰色氟碳漆</t>
  </si>
  <si>
    <t>229</t>
  </si>
  <si>
    <t>040101003024</t>
  </si>
  <si>
    <t>230</t>
  </si>
  <si>
    <t>040202001024</t>
  </si>
  <si>
    <t>231</t>
  </si>
  <si>
    <t>040103001024</t>
  </si>
  <si>
    <t>232</t>
  </si>
  <si>
    <t>040303001018</t>
  </si>
  <si>
    <t>233</t>
  </si>
  <si>
    <t>010501003024</t>
  </si>
  <si>
    <t>234</t>
  </si>
  <si>
    <t>010515001031</t>
  </si>
  <si>
    <t>235</t>
  </si>
  <si>
    <t>010515001032</t>
  </si>
  <si>
    <t>236</t>
  </si>
  <si>
    <t>010503001010</t>
  </si>
  <si>
    <t>237</t>
  </si>
  <si>
    <t>010515001056</t>
  </si>
  <si>
    <t>238</t>
  </si>
  <si>
    <t>010515001057</t>
  </si>
  <si>
    <t>239</t>
  </si>
  <si>
    <t>080205003002</t>
  </si>
  <si>
    <t>240</t>
  </si>
  <si>
    <t>011406001007</t>
  </si>
  <si>
    <t>241</t>
  </si>
  <si>
    <t>040309001002</t>
  </si>
  <si>
    <t>242</t>
  </si>
  <si>
    <t>040901009015</t>
  </si>
  <si>
    <t>243</t>
  </si>
  <si>
    <t>010515001033</t>
  </si>
  <si>
    <t>门厅</t>
  </si>
  <si>
    <t>244</t>
  </si>
  <si>
    <t>011605002013</t>
  </si>
  <si>
    <t>(1)拆除门厅原木作背景墙，含轻钢龙骨基层</t>
  </si>
  <si>
    <t>245</t>
  </si>
  <si>
    <t>011606003011</t>
  </si>
  <si>
    <t>(1)拆除大厅、过道原铝扣板吊顶及基层</t>
  </si>
  <si>
    <t>246</t>
  </si>
  <si>
    <t>011605002014</t>
  </si>
  <si>
    <t>(1)拆除大厅原墙面宣传栏板</t>
  </si>
  <si>
    <t>247</t>
  </si>
  <si>
    <t>011606001003</t>
  </si>
  <si>
    <t>(1)拆除门厅、过道、楼梯间原花岗岩地面（含门槛石）</t>
  </si>
  <si>
    <t>248</t>
  </si>
  <si>
    <t>011606001004</t>
  </si>
  <si>
    <t>(1)拆除门厅、过道、楼梯间原踢脚线</t>
  </si>
  <si>
    <t>249</t>
  </si>
  <si>
    <t>040103002032</t>
  </si>
  <si>
    <t>250</t>
  </si>
  <si>
    <t>011102001003</t>
  </si>
  <si>
    <t>(1)门厅、过道、楼梯间、二楼过道
(2)更换800*800灰色大理石地砖</t>
  </si>
  <si>
    <t>251</t>
  </si>
  <si>
    <t>011105002001</t>
  </si>
  <si>
    <t>石材踢脚线</t>
  </si>
  <si>
    <t>(1)更换门厅、过道、楼梯间踢脚线（120mm高）</t>
  </si>
  <si>
    <t>252</t>
  </si>
  <si>
    <t>011102001004</t>
  </si>
  <si>
    <t>(1)黑色门槛石</t>
  </si>
  <si>
    <t>253</t>
  </si>
  <si>
    <t>011302001022</t>
  </si>
  <si>
    <t>(1)门厅吊顶
(2)轻钢龙骨双面硅酸钙板造型吊顶+方通
(3)铝方通50*100@间距100
(4)吊顶灯槽+灯带（4000K,5W)</t>
  </si>
  <si>
    <t>254</t>
  </si>
  <si>
    <t>011207001005</t>
  </si>
  <si>
    <t>墙面装饰板</t>
  </si>
  <si>
    <t>(1)门厅背景墙
(2)轻钢龙骨细木作打底造型背景墙7.49*2.9
(3)背景墙仿石材异形木饰面（防火）
(4)背景墙木作异形线条灯20MM宽（8000K,8W)
(5)广告定制（广告字14个高度100mm）</t>
  </si>
  <si>
    <t>255</t>
  </si>
  <si>
    <t>030412001024</t>
  </si>
  <si>
    <t>(1)大厅天花筒灯
(2)嵌入式12公分LED筒灯，8W，4000K</t>
  </si>
  <si>
    <t>256</t>
  </si>
  <si>
    <t>030412001027</t>
  </si>
  <si>
    <t>(1)大厅方通条形灯
(2)1200*100*60*48W</t>
  </si>
  <si>
    <t>257</t>
  </si>
  <si>
    <t>030412001028</t>
  </si>
  <si>
    <t>(1)大厅过道吸顶灯
(2)4000K</t>
  </si>
  <si>
    <t>258</t>
  </si>
  <si>
    <t>030404034001</t>
  </si>
  <si>
    <t>照明开关</t>
  </si>
  <si>
    <t>(1)大厅开关
(2)开关面板</t>
  </si>
  <si>
    <t>259</t>
  </si>
  <si>
    <t>030411001002</t>
  </si>
  <si>
    <t>(1)大厅电路改造
(2)增设大厅过道筒灯线路*2、单头射灯线路*1、大厅筒灯线路*1</t>
  </si>
  <si>
    <t>260</t>
  </si>
  <si>
    <t>030411004002</t>
  </si>
  <si>
    <t>二楼会议室</t>
  </si>
  <si>
    <t>261</t>
  </si>
  <si>
    <t>011609002001</t>
  </si>
  <si>
    <t>隔断隔墙拆除</t>
  </si>
  <si>
    <t>(1)拆除会议室砖隔墙</t>
  </si>
  <si>
    <t>262</t>
  </si>
  <si>
    <t>011605001003</t>
  </si>
  <si>
    <t>(1)铲除会议室原地面砖</t>
  </si>
  <si>
    <t>263</t>
  </si>
  <si>
    <t>011606001005</t>
  </si>
  <si>
    <t>(1)铲除会议室原踢脚线</t>
  </si>
  <si>
    <t>264</t>
  </si>
  <si>
    <t>011605001004</t>
  </si>
  <si>
    <t>(1)拆除原墙面和横梁壁纸</t>
  </si>
  <si>
    <t>265</t>
  </si>
  <si>
    <t>011613001002</t>
  </si>
  <si>
    <t>266</t>
  </si>
  <si>
    <t>011614006001</t>
  </si>
  <si>
    <t>窗帘轨拆除</t>
  </si>
  <si>
    <t>(1)铲除会议室原窗帘、红色布帘</t>
  </si>
  <si>
    <t>267</t>
  </si>
  <si>
    <t>011614009001</t>
  </si>
  <si>
    <t>招牌、灯箱拆除</t>
  </si>
  <si>
    <t>(1)投影仪拆除（后期转换方向使用）、及墙面挂画</t>
  </si>
  <si>
    <t>268</t>
  </si>
  <si>
    <t>011610001003</t>
  </si>
  <si>
    <t>(1)拆除会议室小门</t>
  </si>
  <si>
    <t>269</t>
  </si>
  <si>
    <t>011102001005</t>
  </si>
  <si>
    <t>(1)更换会议室800*800灰色大理石地砖</t>
  </si>
  <si>
    <t>270</t>
  </si>
  <si>
    <t>011105002002</t>
  </si>
  <si>
    <t>271</t>
  </si>
  <si>
    <t>011210001001</t>
  </si>
  <si>
    <t>木隔断</t>
  </si>
  <si>
    <t>(1)轻钢龙骨面贴硅酸钙板封门洞、窗户</t>
  </si>
  <si>
    <t>272</t>
  </si>
  <si>
    <t>011302001023</t>
  </si>
  <si>
    <t>(1)二楼会议室
(2)增加白色铝方通吊顶（参考原吊顶）</t>
  </si>
  <si>
    <t>273</t>
  </si>
  <si>
    <t>011201001010</t>
  </si>
  <si>
    <t>(1)会议室墙面重新刷乳胶漆</t>
  </si>
  <si>
    <t>274</t>
  </si>
  <si>
    <t>030412001029</t>
  </si>
  <si>
    <t>275</t>
  </si>
  <si>
    <t>030404035003</t>
  </si>
  <si>
    <t>VR党建活动室</t>
  </si>
  <si>
    <t>276</t>
  </si>
  <si>
    <t>011605002015</t>
  </si>
  <si>
    <t>(1)拆除原有墙面、柱子广告标语</t>
  </si>
  <si>
    <t>277</t>
  </si>
  <si>
    <t>011613001003</t>
  </si>
  <si>
    <t>(1)现场原吊灯拆除</t>
  </si>
  <si>
    <t>278</t>
  </si>
  <si>
    <t>011614009002</t>
  </si>
  <si>
    <t>(1)现场电视、空调、音响等设备拆除保护</t>
  </si>
  <si>
    <t>279</t>
  </si>
  <si>
    <t>011207001006</t>
  </si>
  <si>
    <t>(1)VR党建活动室
(2)轻钢龙骨包圆柱及做假圆柱</t>
  </si>
  <si>
    <t>280</t>
  </si>
  <si>
    <t>011207001007</t>
  </si>
  <si>
    <t>(1)VR党建活动室
(2)轻钢龙骨背景墙、荣誉墙（轻钢龙骨阻燃板打底、硅酸钙板木作异型造型）</t>
  </si>
  <si>
    <t>281</t>
  </si>
  <si>
    <t>011207001008</t>
  </si>
  <si>
    <t>(1)VR党建活动室
(2)前言墙、AR宣誓区墙、互动滑轨墙、党建地图墙、驾驶体验区墙、旋转机体验区墙、
(3)VR加特林区墙（轻钢龙骨阻燃板打底、硅酸钙板木作异型造型）</t>
  </si>
  <si>
    <t>282</t>
  </si>
  <si>
    <t>011302001024</t>
  </si>
  <si>
    <t>(1)VR党建活动室
(2)轻钢龙骨硅酸钙板造型天花
(3)铝方通吊顶50*100@100间距</t>
  </si>
  <si>
    <t>283</t>
  </si>
  <si>
    <t>011201001011</t>
  </si>
  <si>
    <t>(1)VR党建室墙面重新刷乳胶漆</t>
  </si>
  <si>
    <t>284</t>
  </si>
  <si>
    <t>011207001009</t>
  </si>
  <si>
    <t>(1)VR党建室墙面广告
(2)UV喷绘及异型雕刻工艺
(3)15MMPVC亮光板
(4)立体水晶字：1.5*0.26(AR宣誓区）+0.93*0.15(互动滑轨）+0.93*0.184(虚拟翻书）+1.15*0.18(党建地图）+0.98*0.13(vr驾驶机）+0.98*0.13(vr旋转机）+0.98*0.13(vr加特林）+1.33*0.16(党建VR体验馆）+国徽标志（直径0.4）</t>
  </si>
  <si>
    <t>285</t>
  </si>
  <si>
    <t>030412001030</t>
  </si>
  <si>
    <t>(1)VR党建活动室
(2)五角星造型灯直径2200（黄色自发光+线性边圈两道）阻燃板打底木作异型造型</t>
  </si>
  <si>
    <t>286</t>
  </si>
  <si>
    <t>030412001031</t>
  </si>
  <si>
    <t>(1)VR党建活动室
(2)射灯10W色温4000K</t>
  </si>
  <si>
    <t>287</t>
  </si>
  <si>
    <t>030412001032</t>
  </si>
  <si>
    <t>(1)VR党建活动室
(2)筒灯10W色温4000K</t>
  </si>
  <si>
    <t>288</t>
  </si>
  <si>
    <t>030411001003</t>
  </si>
  <si>
    <t>289</t>
  </si>
  <si>
    <t>030411004003</t>
  </si>
  <si>
    <t>(1)大厅电路改造(2)增设大厅过道筒灯线路*2、单头射灯线路*1、大厅筒灯线路*1</t>
  </si>
  <si>
    <t>290</t>
  </si>
  <si>
    <t>030411002001</t>
  </si>
  <si>
    <t>线槽</t>
  </si>
  <si>
    <t>291</t>
  </si>
  <si>
    <t>011606003014</t>
  </si>
  <si>
    <t>292</t>
  </si>
  <si>
    <t>011612002009</t>
  </si>
  <si>
    <t>293</t>
  </si>
  <si>
    <t>011610001006</t>
  </si>
  <si>
    <t>294</t>
  </si>
  <si>
    <t>040103002035</t>
  </si>
  <si>
    <t>295</t>
  </si>
  <si>
    <t>011102003009</t>
  </si>
  <si>
    <t>296</t>
  </si>
  <si>
    <t>011204003019</t>
  </si>
  <si>
    <t>297</t>
  </si>
  <si>
    <t>011302001020</t>
  </si>
  <si>
    <t>298</t>
  </si>
  <si>
    <t>010902002009</t>
  </si>
  <si>
    <t>299</t>
  </si>
  <si>
    <t>031004006011</t>
  </si>
  <si>
    <t>300</t>
  </si>
  <si>
    <t>031004010002</t>
  </si>
  <si>
    <t>301</t>
  </si>
  <si>
    <t>011501011002</t>
  </si>
  <si>
    <t>302</t>
  </si>
  <si>
    <t>031004003014</t>
  </si>
  <si>
    <t>303</t>
  </si>
  <si>
    <t>031004008025</t>
  </si>
  <si>
    <t>304</t>
  </si>
  <si>
    <t>031004008026</t>
  </si>
  <si>
    <t>305</t>
  </si>
  <si>
    <t>031004008027</t>
  </si>
  <si>
    <t>306</t>
  </si>
  <si>
    <t>031004008028</t>
  </si>
  <si>
    <t>307</t>
  </si>
  <si>
    <t>030404031013</t>
  </si>
  <si>
    <t>308</t>
  </si>
  <si>
    <t>030404035002</t>
  </si>
  <si>
    <t>309</t>
  </si>
  <si>
    <t>010808004003</t>
  </si>
  <si>
    <t>310</t>
  </si>
  <si>
    <t>031001008009</t>
  </si>
  <si>
    <t>311</t>
  </si>
  <si>
    <t>030408001002</t>
  </si>
  <si>
    <t>312</t>
  </si>
  <si>
    <t>040502018002</t>
  </si>
  <si>
    <t>313</t>
  </si>
  <si>
    <t>011606003015</t>
  </si>
  <si>
    <t>314</t>
  </si>
  <si>
    <t>011605002016</t>
  </si>
  <si>
    <t>315</t>
  </si>
  <si>
    <t>011612002010</t>
  </si>
  <si>
    <t>316</t>
  </si>
  <si>
    <t>011610001007</t>
  </si>
  <si>
    <t>(1)拆除男女卫生间门</t>
  </si>
  <si>
    <t>317</t>
  </si>
  <si>
    <t>040103002036</t>
  </si>
  <si>
    <t>318</t>
  </si>
  <si>
    <t>011102003010</t>
  </si>
  <si>
    <t>319</t>
  </si>
  <si>
    <t>011204003020</t>
  </si>
  <si>
    <t>320</t>
  </si>
  <si>
    <t>011302001021</t>
  </si>
  <si>
    <t>321</t>
  </si>
  <si>
    <t>030412001026</t>
  </si>
  <si>
    <t>322</t>
  </si>
  <si>
    <t>030404031014</t>
  </si>
  <si>
    <t>323</t>
  </si>
  <si>
    <t>030408001005</t>
  </si>
  <si>
    <t>324</t>
  </si>
  <si>
    <t>030404031015</t>
  </si>
  <si>
    <t>325</t>
  </si>
  <si>
    <t>030408001006</t>
  </si>
  <si>
    <t>326</t>
  </si>
  <si>
    <t>011210005002</t>
  </si>
  <si>
    <t>327</t>
  </si>
  <si>
    <t>031004006012</t>
  </si>
  <si>
    <t>328</t>
  </si>
  <si>
    <t>031004007002</t>
  </si>
  <si>
    <t>329</t>
  </si>
  <si>
    <t>031004008029</t>
  </si>
  <si>
    <t>330</t>
  </si>
  <si>
    <t>031004008030</t>
  </si>
  <si>
    <t>331</t>
  </si>
  <si>
    <t>031004003016</t>
  </si>
  <si>
    <t>332</t>
  </si>
  <si>
    <t>010902002010</t>
  </si>
  <si>
    <t>333</t>
  </si>
  <si>
    <t>031001008010</t>
  </si>
  <si>
    <t>厨房公卫</t>
  </si>
  <si>
    <t>334</t>
  </si>
  <si>
    <t>011606003017</t>
  </si>
  <si>
    <t>(1)拆除男女卫生间原吊顶</t>
  </si>
  <si>
    <t>335</t>
  </si>
  <si>
    <t>011612002011</t>
  </si>
  <si>
    <t>(1)拆除男女卫生间蹲坑、立柱洗手池+镜子、拖把池、小便斗</t>
  </si>
  <si>
    <t>336</t>
  </si>
  <si>
    <t>011610001008</t>
  </si>
  <si>
    <t>(1)拆除厨卫现有门</t>
  </si>
  <si>
    <t>337</t>
  </si>
  <si>
    <t>040103002037</t>
  </si>
  <si>
    <t>338</t>
  </si>
  <si>
    <t>011102003011</t>
  </si>
  <si>
    <t>339</t>
  </si>
  <si>
    <t>011204003021</t>
  </si>
  <si>
    <t>340</t>
  </si>
  <si>
    <t>011302001026</t>
  </si>
  <si>
    <t>341</t>
  </si>
  <si>
    <t>010902002011</t>
  </si>
  <si>
    <t>(1)厨房卫生间防水
(2)刷免砸砖防水剂，针对漏水点局部拆除刷防水，（地面+反300墙面）</t>
  </si>
  <si>
    <t>342</t>
  </si>
  <si>
    <t>030404031016</t>
  </si>
  <si>
    <t>343</t>
  </si>
  <si>
    <t>030408001007</t>
  </si>
  <si>
    <t>344</t>
  </si>
  <si>
    <t>031001008011</t>
  </si>
  <si>
    <t>345</t>
  </si>
  <si>
    <t>030504004011</t>
  </si>
  <si>
    <t>虚拟迎宾套装设备</t>
  </si>
  <si>
    <t>(1)虚拟迎宾套装设备
(2)虚拟迎宾套装硬件包括：
(3)1）投影机CB-992F及支架
(4)2）电脑主机-i3 CPU，4G内存，120G固态硬盘，200W功放音响
(5)3）虚拟迎宾感应套件&amp;配件
(6)虚拟迎宾资源：当观众走到屏幕前时，屏幕中的讲解员即可活动起来，主动向观众挥手、打招呼，介绍馆内的展示及理念。</t>
  </si>
  <si>
    <t>346</t>
  </si>
  <si>
    <t>030504004012</t>
  </si>
  <si>
    <t>AR宣誓</t>
  </si>
  <si>
    <t>(1)AR宣誓
(2)套装硬件含：
(3)1）150寸抗光幕
(4)2）kinect动作捕捉设备
(5)3）CB-2255U投影机
(6)4）电脑主机:I5 CPU,GTX1650显卡，8G内存，120SSD硬盘
(7)AR宣誓软件：体验者通过在站在指定区域内根据提示做出宣誓动作，触发指令，出现宣誓内容进行宣誓。</t>
  </si>
  <si>
    <t>347</t>
  </si>
  <si>
    <t>030504004013</t>
  </si>
  <si>
    <t>虚拟翻书</t>
  </si>
  <si>
    <t>(1)套装硬件含：
(2)43寸虚拟翻书一体机，带翻书手势感应部件
(3)虚拟翻书资源：通过红外感应方式，跟随体验者手势做出翻书动作进行翻页操作，内容以中国重大历史事件为主。（10个小视频）</t>
  </si>
  <si>
    <t>348</t>
  </si>
  <si>
    <t>030504004014</t>
  </si>
  <si>
    <t>全息柜</t>
  </si>
  <si>
    <t>(1)全息柜设备：
(2)超白全息透明镀膜玻璃5MM厚80cm*80cm*；
(3)显示屏： 14.1寸 液晶显示屏 ，4块(4)显示比例：16:10，最高分辨率：1280*800，
(5)显示区域：303.36 ×189.6mm；
(6)播放格式：插U盘播放或SD卡播放
(7)全息柜资源：
(8)全息方式展示：
(9)1）林则徐；
(10)2）小红军；
(11)3）十大伟人；
(12)4）党旗、党徽、国旗、国徽</t>
  </si>
  <si>
    <t>349</t>
  </si>
  <si>
    <t>030504004015</t>
  </si>
  <si>
    <t>全息风扇</t>
  </si>
  <si>
    <t>(1)全息风扇：
(2)全息风扇Holo-42SD，10台为1组
(3)全息风扇资源：
(4)当风扇转动，显示：
(5)1）“不忘初心，牢记使命”
(6)2）8个共和国勋章
(7)3）社会主义核心价值观：“富强、民主、文明、和谐，自由、平等、公正、法治，爱国、敬业、诚信、友善”</t>
  </si>
  <si>
    <t>350</t>
  </si>
  <si>
    <t>030504004016</t>
  </si>
  <si>
    <t>红色教育展示机</t>
  </si>
  <si>
    <t>(1)红色教育展示机：
(2)硬件：VR一体机
(3)软件：VR科普角软件
(4)资源：
(5)郑和下西洋互动体验软件
(6)琴江海战互动体验软件</t>
  </si>
  <si>
    <t>351</t>
  </si>
  <si>
    <t>030504004017</t>
  </si>
  <si>
    <t>VR驾驶体验系统</t>
  </si>
  <si>
    <t>(1)VR驾驶体验系统：
(2)VR虎豹骑（整体组合版）：骑马机套装硬件
(3)（骑马机座椅+展架显示器二合一+主机+Cosmos精英套装头显）
(4)软件：革命铁骑</t>
  </si>
  <si>
    <t>352</t>
  </si>
  <si>
    <t>030504004018</t>
  </si>
  <si>
    <t>互动轨道屏</t>
  </si>
  <si>
    <t>(1)互动轨道屏：
(2)硬件：滑轨
(3)55寸电动滑轨屏：55寸红外六点触摸屏，亮度 450 cd/m2，显示区域 1209 mm×680 mm，可视角度 178°/178°（左右/上下)，分辩率1920*1080，钢化玻璃，最小触摸体（mm) 2.5mm，触摸介质 手指、触摸笔等不透光物体，操作系统Win/Android，标准RS232/RS485/TTL输出接口感应器，感应播放控制软件，安装支架，包边，线材等附件
(4)资源：初心不改踏征程（党的一大到十九大）</t>
  </si>
  <si>
    <t>353</t>
  </si>
  <si>
    <t>030504004019</t>
  </si>
  <si>
    <t>红歌汇设备</t>
  </si>
  <si>
    <t>(1)红歌汇设备：
(2)欢乐K歌唱歌机
(3)五金+钢化玻璃材质；
(4)屏幕尺寸：触摸屏22寸，MTV演示屏32寸；
(5)配件：2个麦克风，2个小吧台桌+椅子，2副高保真耳机；包含空调&amp;通风系统；
(6)支付方式：微信/支付宝/投币/免费模式；</t>
  </si>
  <si>
    <t>354</t>
  </si>
  <si>
    <t>030504004020</t>
  </si>
  <si>
    <t>VR眼镜</t>
  </si>
  <si>
    <t>(1)VR眼镜
(2)硬件：Pico G2 Pro
(3)资源：林则徐单衔上疏VR全景视频</t>
  </si>
  <si>
    <t>电气工程</t>
  </si>
  <si>
    <t>355</t>
  </si>
  <si>
    <t>030412001037</t>
  </si>
  <si>
    <t>356</t>
  </si>
  <si>
    <t>030412001038</t>
  </si>
  <si>
    <t>357</t>
  </si>
  <si>
    <t>030412001039</t>
  </si>
  <si>
    <t>358</t>
  </si>
  <si>
    <t>030404023002</t>
  </si>
  <si>
    <t>359</t>
  </si>
  <si>
    <t>030404019002</t>
  </si>
  <si>
    <t>360</t>
  </si>
  <si>
    <t>030404022002</t>
  </si>
  <si>
    <t>361</t>
  </si>
  <si>
    <t>030409010002</t>
  </si>
  <si>
    <t>362</t>
  </si>
  <si>
    <t>030602001002</t>
  </si>
  <si>
    <t>363</t>
  </si>
  <si>
    <t>030404017002</t>
  </si>
  <si>
    <t>364</t>
  </si>
  <si>
    <t>030411004004</t>
  </si>
  <si>
    <t>365</t>
  </si>
  <si>
    <t>030411001004</t>
  </si>
  <si>
    <t>366</t>
  </si>
  <si>
    <t>041001001007</t>
  </si>
  <si>
    <t>367</t>
  </si>
  <si>
    <t>040203007002</t>
  </si>
  <si>
    <t>368</t>
  </si>
  <si>
    <t>050201001008</t>
  </si>
  <si>
    <t>369</t>
  </si>
  <si>
    <t>050101001007</t>
  </si>
  <si>
    <t>(1)移除棕榈
(2)H300-350,P≥80</t>
  </si>
  <si>
    <t>370</t>
  </si>
  <si>
    <t>050101003002</t>
  </si>
  <si>
    <t>371</t>
  </si>
  <si>
    <t>050102001002</t>
  </si>
  <si>
    <t>(1)金桂
(2)胸径12-14cm,高度：H3.5-4.0m 冠幅：P1.5m
(3)成活养护6个月，日常养护6个月</t>
  </si>
  <si>
    <t>372</t>
  </si>
  <si>
    <t>050102001003</t>
  </si>
  <si>
    <t>栽植乔木 香樟</t>
  </si>
  <si>
    <t>(1)香樟
(2)胸径15-17cm,高度：H3.5-4.0m 冠幅：P2m
(3)成活养护6个月，日常养护6个月</t>
  </si>
  <si>
    <t>373</t>
  </si>
  <si>
    <t>050102002013</t>
  </si>
  <si>
    <t>(1)红叶石楠球
(2)H100-120cm,P80-100cm
(3)成活养护6个月，日常养护6个月</t>
  </si>
  <si>
    <t>374</t>
  </si>
  <si>
    <t>050102002014</t>
  </si>
  <si>
    <t>(1)金边黄杨球
(2)H100-120cm,P80-100cm
(3)成活养护6个月，日常养护6个月</t>
  </si>
  <si>
    <t>375</t>
  </si>
  <si>
    <t>050101009002</t>
  </si>
  <si>
    <t>(1)种植土回填
(2)外购种植土
(3)绿地整理（回填土）
(4)人工松填</t>
  </si>
  <si>
    <t>单价措施项目清单</t>
  </si>
  <si>
    <t>081303002005</t>
  </si>
  <si>
    <t>双排脚手架</t>
  </si>
  <si>
    <t>011703001001</t>
  </si>
  <si>
    <t>垂直运输</t>
  </si>
  <si>
    <t>(1)垂直运输二三层</t>
  </si>
  <si>
    <t>081303002006</t>
  </si>
  <si>
    <t>011702001002</t>
  </si>
  <si>
    <t>基础模板</t>
  </si>
  <si>
    <t>(1)垫层</t>
  </si>
  <si>
    <t>011702001001</t>
  </si>
  <si>
    <t>(1)独立基础</t>
  </si>
  <si>
    <t>011702001003</t>
  </si>
  <si>
    <t>011702001004</t>
  </si>
  <si>
    <t>·</t>
  </si>
  <si>
    <t>081303002009</t>
  </si>
  <si>
    <t>011703001002</t>
  </si>
  <si>
    <t>081303002010</t>
  </si>
  <si>
    <t>011702001005</t>
  </si>
  <si>
    <t>011702001006</t>
  </si>
  <si>
    <t>011703001003</t>
  </si>
  <si>
    <t>总价措施项目清单</t>
  </si>
  <si>
    <t>安全文明施工费</t>
  </si>
  <si>
    <t>其他总价措施费</t>
  </si>
  <si>
    <t>防尘喷雾措施费</t>
  </si>
  <si>
    <t>暂列金额</t>
  </si>
  <si>
    <t>专业工程暂估价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</si>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</sst>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8">
    <xf numFmtId="0" fontId="0" fillId="0" borderId="0" xfId="0">
      <alignment vertical="center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11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left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right" vertical="center" wrapText="1" shrinkToFit="1"/>
    </xf>
    <xf numFmtId="2" fontId="4" fillId="0" borderId="4" xfId="49" applyNumberFormat="1" applyFont="1" applyBorder="1" applyAlignment="1">
      <alignment horizontal="right" vertical="center" wrapText="1" shrinkToFit="1"/>
    </xf>
    <xf numFmtId="2" fontId="4" fillId="0" borderId="1" xfId="49" applyNumberFormat="1" applyFont="1" applyBorder="1" applyAlignment="1">
      <alignment horizontal="right" vertical="center" wrapText="1" shrinkToFit="1"/>
    </xf>
    <xf numFmtId="0" fontId="5" fillId="0" borderId="0" xfId="0" applyFont="1">
      <alignment vertical="center"/>
    </xf>
    <xf numFmtId="0" fontId="6" fillId="0" borderId="4" xfId="49" applyNumberFormat="1" applyFont="1" applyBorder="1" applyAlignment="1">
      <alignment horizontal="center" vertical="center" wrapText="1"/>
    </xf>
    <xf numFmtId="0" fontId="6" fillId="0" borderId="11" xfId="49" applyNumberFormat="1" applyFont="1" applyBorder="1" applyAlignment="1">
      <alignment horizontal="center" vertical="center" wrapText="1"/>
    </xf>
    <xf numFmtId="0" fontId="6" fillId="0" borderId="5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right" vertical="center" wrapText="1" shrinkToFit="1"/>
    </xf>
    <xf numFmtId="0" fontId="4" fillId="0" borderId="4" xfId="49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center" vertical="center"/>
    </xf>
    <xf numFmtId="0" fontId="8" fillId="0" borderId="4" xfId="49" applyNumberFormat="1" applyFont="1" applyBorder="1" applyAlignment="1">
      <alignment horizontal="center" vertical="center" wrapText="1"/>
    </xf>
    <xf numFmtId="0" fontId="8" fillId="0" borderId="11" xfId="49" applyNumberFormat="1" applyFont="1" applyBorder="1" applyAlignment="1">
      <alignment horizontal="center" vertical="center" wrapText="1"/>
    </xf>
    <xf numFmtId="0" fontId="8" fillId="0" borderId="5" xfId="49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9"/>
  <sheetViews>
    <sheetView tabSelected="1" workbookViewId="0">
      <pane ySplit="4" topLeftCell="A422" activePane="bottomLeft" state="frozen"/>
      <selection/>
      <selection pane="bottomLeft" activeCell="L4" sqref="L4"/>
    </sheetView>
  </sheetViews>
  <sheetFormatPr defaultColWidth="9" defaultRowHeight="13.5"/>
  <cols>
    <col min="2" max="2" width="12.5" customWidth="1"/>
    <col min="3" max="3" width="13.75" customWidth="1"/>
    <col min="4" max="4" width="20.125" customWidth="1"/>
    <col min="9" max="9" width="13.75"/>
    <col min="11" max="11" width="13.75"/>
    <col min="13" max="13" width="9.375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7" customHeight="1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/>
      <c r="I3" s="23"/>
    </row>
    <row r="4" ht="33" customHeight="1" spans="1:8">
      <c r="A4" s="7"/>
      <c r="B4" s="8"/>
      <c r="C4" s="8"/>
      <c r="D4" s="8"/>
      <c r="E4" s="8"/>
      <c r="F4" s="8"/>
      <c r="G4" s="3" t="s">
        <v>9</v>
      </c>
      <c r="H4" s="4" t="s">
        <v>10</v>
      </c>
    </row>
    <row r="5" ht="23" customHeight="1" spans="1:8">
      <c r="A5" s="9" t="s">
        <v>11</v>
      </c>
      <c r="B5" s="10"/>
      <c r="C5" s="10"/>
      <c r="D5" s="10"/>
      <c r="E5" s="10"/>
      <c r="F5" s="10"/>
      <c r="G5" s="10"/>
      <c r="H5" s="11"/>
    </row>
    <row r="6" ht="25" customHeight="1" spans="1:8">
      <c r="A6" s="12" t="s">
        <v>12</v>
      </c>
      <c r="B6" s="13"/>
      <c r="C6" s="13"/>
      <c r="D6" s="13"/>
      <c r="E6" s="13"/>
      <c r="F6" s="13"/>
      <c r="G6" s="13"/>
      <c r="H6" s="14"/>
    </row>
    <row r="7" spans="1:8">
      <c r="A7" s="15" t="s">
        <v>13</v>
      </c>
      <c r="B7" s="16"/>
      <c r="C7" s="16"/>
      <c r="D7" s="16"/>
      <c r="E7" s="16"/>
      <c r="F7" s="16"/>
      <c r="G7" s="16"/>
      <c r="H7" s="17"/>
    </row>
    <row r="8" spans="1:8">
      <c r="A8" s="15" t="s">
        <v>14</v>
      </c>
      <c r="B8" s="16"/>
      <c r="C8" s="16"/>
      <c r="D8" s="16"/>
      <c r="E8" s="16"/>
      <c r="F8" s="16"/>
      <c r="G8" s="16"/>
      <c r="H8" s="17"/>
    </row>
    <row r="9" ht="22.5" spans="1:8">
      <c r="A9" s="15" t="s">
        <v>15</v>
      </c>
      <c r="B9" s="18" t="s">
        <v>16</v>
      </c>
      <c r="C9" s="18" t="s">
        <v>17</v>
      </c>
      <c r="D9" s="18" t="s">
        <v>18</v>
      </c>
      <c r="E9" s="19" t="s">
        <v>19</v>
      </c>
      <c r="F9" s="20">
        <v>826.09</v>
      </c>
      <c r="G9" s="21">
        <v>32.6599</v>
      </c>
      <c r="H9" s="22">
        <f>F9*G9</f>
        <v>26980.016791</v>
      </c>
    </row>
    <row r="10" spans="1:8">
      <c r="A10" s="15" t="s">
        <v>20</v>
      </c>
      <c r="B10" s="18" t="s">
        <v>21</v>
      </c>
      <c r="C10" s="18" t="s">
        <v>22</v>
      </c>
      <c r="D10" s="18" t="s">
        <v>23</v>
      </c>
      <c r="E10" s="19" t="s">
        <v>19</v>
      </c>
      <c r="F10" s="20">
        <v>425.33</v>
      </c>
      <c r="G10" s="21">
        <v>8</v>
      </c>
      <c r="H10" s="22">
        <f t="shared" ref="H10:H19" si="0">F10*G10</f>
        <v>3402.64</v>
      </c>
    </row>
    <row r="11" spans="1:8">
      <c r="A11" s="15" t="s">
        <v>24</v>
      </c>
      <c r="B11" s="18" t="s">
        <v>25</v>
      </c>
      <c r="C11" s="18" t="s">
        <v>26</v>
      </c>
      <c r="D11" s="18" t="s">
        <v>27</v>
      </c>
      <c r="E11" s="19" t="s">
        <v>19</v>
      </c>
      <c r="F11" s="20">
        <v>425.33</v>
      </c>
      <c r="G11" s="21">
        <v>12.7218</v>
      </c>
      <c r="H11" s="22">
        <f t="shared" si="0"/>
        <v>5410.963194</v>
      </c>
    </row>
    <row r="12" spans="1:8">
      <c r="A12" s="15" t="s">
        <v>28</v>
      </c>
      <c r="B12" s="18" t="s">
        <v>29</v>
      </c>
      <c r="C12" s="18" t="s">
        <v>30</v>
      </c>
      <c r="D12" s="18" t="s">
        <v>31</v>
      </c>
      <c r="E12" s="19" t="s">
        <v>32</v>
      </c>
      <c r="F12" s="20">
        <v>100</v>
      </c>
      <c r="G12" s="21">
        <v>23.0139</v>
      </c>
      <c r="H12" s="22">
        <f t="shared" si="0"/>
        <v>2301.39</v>
      </c>
    </row>
    <row r="13" ht="56.25" spans="1:8">
      <c r="A13" s="15" t="s">
        <v>33</v>
      </c>
      <c r="B13" s="18" t="s">
        <v>34</v>
      </c>
      <c r="C13" s="18" t="s">
        <v>35</v>
      </c>
      <c r="D13" s="18" t="s">
        <v>36</v>
      </c>
      <c r="E13" s="19" t="s">
        <v>19</v>
      </c>
      <c r="F13" s="20">
        <v>826.09</v>
      </c>
      <c r="G13" s="21">
        <v>243.1247</v>
      </c>
      <c r="H13" s="22">
        <f t="shared" si="0"/>
        <v>200842.883423</v>
      </c>
    </row>
    <row r="14" spans="1:8">
      <c r="A14" s="15" t="s">
        <v>37</v>
      </c>
      <c r="B14" s="18" t="s">
        <v>38</v>
      </c>
      <c r="C14" s="18" t="s">
        <v>39</v>
      </c>
      <c r="D14" s="18" t="s">
        <v>40</v>
      </c>
      <c r="E14" s="19" t="s">
        <v>19</v>
      </c>
      <c r="F14" s="20">
        <v>299.516</v>
      </c>
      <c r="G14" s="21">
        <v>600</v>
      </c>
      <c r="H14" s="22">
        <f t="shared" si="0"/>
        <v>179709.6</v>
      </c>
    </row>
    <row r="15" ht="33.75" spans="1:8">
      <c r="A15" s="15" t="s">
        <v>41</v>
      </c>
      <c r="B15" s="18" t="s">
        <v>42</v>
      </c>
      <c r="C15" s="18" t="s">
        <v>43</v>
      </c>
      <c r="D15" s="18" t="s">
        <v>44</v>
      </c>
      <c r="E15" s="19" t="s">
        <v>19</v>
      </c>
      <c r="F15" s="20">
        <v>425.33</v>
      </c>
      <c r="G15" s="21">
        <v>47.502</v>
      </c>
      <c r="H15" s="22">
        <f t="shared" si="0"/>
        <v>20204.02566</v>
      </c>
    </row>
    <row r="16" ht="22.5" spans="1:8">
      <c r="A16" s="15" t="s">
        <v>45</v>
      </c>
      <c r="B16" s="18" t="s">
        <v>46</v>
      </c>
      <c r="C16" s="18" t="s">
        <v>47</v>
      </c>
      <c r="D16" s="18" t="s">
        <v>48</v>
      </c>
      <c r="E16" s="19" t="s">
        <v>19</v>
      </c>
      <c r="F16" s="20">
        <v>425.33</v>
      </c>
      <c r="G16" s="21">
        <v>26.1352</v>
      </c>
      <c r="H16" s="22">
        <f t="shared" si="0"/>
        <v>11116.084616</v>
      </c>
    </row>
    <row r="17" ht="33.75" spans="1:8">
      <c r="A17" s="15" t="s">
        <v>49</v>
      </c>
      <c r="B17" s="18" t="s">
        <v>50</v>
      </c>
      <c r="C17" s="18" t="s">
        <v>51</v>
      </c>
      <c r="D17" s="18" t="s">
        <v>52</v>
      </c>
      <c r="E17" s="19" t="s">
        <v>19</v>
      </c>
      <c r="F17" s="20">
        <v>425.33</v>
      </c>
      <c r="G17" s="21">
        <v>35.7812</v>
      </c>
      <c r="H17" s="22">
        <f t="shared" si="0"/>
        <v>15218.817796</v>
      </c>
    </row>
    <row r="18" spans="1:8">
      <c r="A18" s="15" t="s">
        <v>53</v>
      </c>
      <c r="B18" s="18" t="s">
        <v>54</v>
      </c>
      <c r="C18" s="18" t="s">
        <v>55</v>
      </c>
      <c r="D18" s="18" t="s">
        <v>56</v>
      </c>
      <c r="E18" s="19" t="s">
        <v>32</v>
      </c>
      <c r="F18" s="20">
        <v>9.376</v>
      </c>
      <c r="G18" s="21">
        <v>140.7133</v>
      </c>
      <c r="H18" s="22">
        <f t="shared" si="0"/>
        <v>1319.3279008</v>
      </c>
    </row>
    <row r="19" ht="22.5" spans="1:8">
      <c r="A19" s="15" t="s">
        <v>57</v>
      </c>
      <c r="B19" s="18" t="s">
        <v>58</v>
      </c>
      <c r="C19" s="18" t="s">
        <v>59</v>
      </c>
      <c r="D19" s="18" t="s">
        <v>60</v>
      </c>
      <c r="E19" s="19" t="s">
        <v>32</v>
      </c>
      <c r="F19" s="20">
        <v>21.9</v>
      </c>
      <c r="G19" s="21">
        <v>861.1967</v>
      </c>
      <c r="H19" s="22">
        <f t="shared" si="0"/>
        <v>18860.20773</v>
      </c>
    </row>
    <row r="20" spans="1:8">
      <c r="A20" s="15" t="s">
        <v>61</v>
      </c>
      <c r="B20" s="16"/>
      <c r="C20" s="16"/>
      <c r="D20" s="16"/>
      <c r="E20" s="16"/>
      <c r="F20" s="16"/>
      <c r="G20" s="16"/>
      <c r="H20" s="22"/>
    </row>
    <row r="21" ht="22.5" spans="1:8">
      <c r="A21" s="15" t="s">
        <v>62</v>
      </c>
      <c r="B21" s="18" t="s">
        <v>63</v>
      </c>
      <c r="C21" s="18" t="s">
        <v>64</v>
      </c>
      <c r="D21" s="18" t="s">
        <v>65</v>
      </c>
      <c r="E21" s="19" t="s">
        <v>19</v>
      </c>
      <c r="F21" s="20">
        <v>359.01</v>
      </c>
      <c r="G21" s="21">
        <v>11.2112</v>
      </c>
      <c r="H21" s="22">
        <f t="shared" ref="H21:H29" si="1">F21*G21</f>
        <v>4024.932912</v>
      </c>
    </row>
    <row r="22" spans="1:8">
      <c r="A22" s="15" t="s">
        <v>66</v>
      </c>
      <c r="B22" s="18" t="s">
        <v>67</v>
      </c>
      <c r="C22" s="18" t="s">
        <v>22</v>
      </c>
      <c r="D22" s="18" t="s">
        <v>68</v>
      </c>
      <c r="E22" s="19" t="s">
        <v>19</v>
      </c>
      <c r="F22" s="20">
        <v>322.67</v>
      </c>
      <c r="G22" s="21">
        <v>7.1253</v>
      </c>
      <c r="H22" s="22">
        <f t="shared" si="1"/>
        <v>2299.120551</v>
      </c>
    </row>
    <row r="23" spans="1:8">
      <c r="A23" s="15" t="s">
        <v>69</v>
      </c>
      <c r="B23" s="18" t="s">
        <v>70</v>
      </c>
      <c r="C23" s="18" t="s">
        <v>26</v>
      </c>
      <c r="D23" s="18" t="s">
        <v>27</v>
      </c>
      <c r="E23" s="19" t="s">
        <v>19</v>
      </c>
      <c r="F23" s="20">
        <v>322.67</v>
      </c>
      <c r="G23" s="21">
        <v>12.7218</v>
      </c>
      <c r="H23" s="22">
        <f t="shared" si="1"/>
        <v>4104.943206</v>
      </c>
    </row>
    <row r="24" spans="1:8">
      <c r="A24" s="15" t="s">
        <v>71</v>
      </c>
      <c r="B24" s="18" t="s">
        <v>72</v>
      </c>
      <c r="C24" s="18" t="s">
        <v>30</v>
      </c>
      <c r="D24" s="18" t="s">
        <v>31</v>
      </c>
      <c r="E24" s="19" t="s">
        <v>32</v>
      </c>
      <c r="F24" s="20">
        <v>50</v>
      </c>
      <c r="G24" s="21">
        <v>23.0139</v>
      </c>
      <c r="H24" s="22">
        <f t="shared" si="1"/>
        <v>1150.695</v>
      </c>
    </row>
    <row r="25" ht="56.25" spans="1:8">
      <c r="A25" s="15" t="s">
        <v>73</v>
      </c>
      <c r="B25" s="18" t="s">
        <v>74</v>
      </c>
      <c r="C25" s="18" t="s">
        <v>35</v>
      </c>
      <c r="D25" s="18" t="s">
        <v>36</v>
      </c>
      <c r="E25" s="19" t="s">
        <v>19</v>
      </c>
      <c r="F25" s="20">
        <v>359.01</v>
      </c>
      <c r="G25" s="21">
        <v>243.1247</v>
      </c>
      <c r="H25" s="22">
        <f t="shared" si="1"/>
        <v>87284.198547</v>
      </c>
    </row>
    <row r="26" ht="18" customHeight="1" spans="1:8">
      <c r="A26" s="15" t="s">
        <v>75</v>
      </c>
      <c r="B26" s="18" t="s">
        <v>76</v>
      </c>
      <c r="C26" s="18" t="s">
        <v>39</v>
      </c>
      <c r="D26" s="18" t="s">
        <v>40</v>
      </c>
      <c r="E26" s="19" t="s">
        <v>19</v>
      </c>
      <c r="F26" s="20">
        <v>264.02</v>
      </c>
      <c r="G26" s="21">
        <v>617.253</v>
      </c>
      <c r="H26" s="22">
        <f t="shared" si="1"/>
        <v>162967.13706</v>
      </c>
    </row>
    <row r="27" ht="33.75" spans="1:8">
      <c r="A27" s="15" t="s">
        <v>77</v>
      </c>
      <c r="B27" s="18" t="s">
        <v>78</v>
      </c>
      <c r="C27" s="18" t="s">
        <v>43</v>
      </c>
      <c r="D27" s="18" t="s">
        <v>44</v>
      </c>
      <c r="E27" s="19" t="s">
        <v>19</v>
      </c>
      <c r="F27" s="20">
        <v>322.67</v>
      </c>
      <c r="G27" s="21">
        <v>47.502</v>
      </c>
      <c r="H27" s="22">
        <f t="shared" si="1"/>
        <v>15327.47034</v>
      </c>
    </row>
    <row r="28" ht="22.5" spans="1:8">
      <c r="A28" s="15" t="s">
        <v>79</v>
      </c>
      <c r="B28" s="18" t="s">
        <v>80</v>
      </c>
      <c r="C28" s="18" t="s">
        <v>47</v>
      </c>
      <c r="D28" s="18" t="s">
        <v>48</v>
      </c>
      <c r="E28" s="19" t="s">
        <v>19</v>
      </c>
      <c r="F28" s="20">
        <v>322.67</v>
      </c>
      <c r="G28" s="21">
        <v>26.1352</v>
      </c>
      <c r="H28" s="22">
        <f t="shared" si="1"/>
        <v>8433.044984</v>
      </c>
    </row>
    <row r="29" ht="33.75" spans="1:8">
      <c r="A29" s="15" t="s">
        <v>81</v>
      </c>
      <c r="B29" s="18" t="s">
        <v>82</v>
      </c>
      <c r="C29" s="18" t="s">
        <v>51</v>
      </c>
      <c r="D29" s="18" t="s">
        <v>52</v>
      </c>
      <c r="E29" s="19" t="s">
        <v>19</v>
      </c>
      <c r="F29" s="20">
        <v>322.67</v>
      </c>
      <c r="G29" s="21">
        <v>35.7812</v>
      </c>
      <c r="H29" s="22">
        <f t="shared" si="1"/>
        <v>11545.519804</v>
      </c>
    </row>
    <row r="30" spans="1:8">
      <c r="A30" s="15" t="s">
        <v>83</v>
      </c>
      <c r="B30" s="16"/>
      <c r="C30" s="16"/>
      <c r="D30" s="16"/>
      <c r="E30" s="16"/>
      <c r="F30" s="16"/>
      <c r="G30" s="16"/>
      <c r="H30" s="22"/>
    </row>
    <row r="31" ht="45" spans="1:8">
      <c r="A31" s="15" t="s">
        <v>84</v>
      </c>
      <c r="B31" s="18" t="s">
        <v>85</v>
      </c>
      <c r="C31" s="18" t="s">
        <v>86</v>
      </c>
      <c r="D31" s="18" t="s">
        <v>87</v>
      </c>
      <c r="E31" s="19" t="s">
        <v>19</v>
      </c>
      <c r="F31" s="20">
        <v>500</v>
      </c>
      <c r="G31" s="21">
        <v>11.2112</v>
      </c>
      <c r="H31" s="22">
        <f t="shared" ref="H31:H37" si="2">F31*G31</f>
        <v>5605.6</v>
      </c>
    </row>
    <row r="32" spans="1:8">
      <c r="A32" s="15" t="s">
        <v>88</v>
      </c>
      <c r="B32" s="18" t="s">
        <v>89</v>
      </c>
      <c r="C32" s="18" t="s">
        <v>90</v>
      </c>
      <c r="D32" s="18" t="s">
        <v>91</v>
      </c>
      <c r="E32" s="19" t="s">
        <v>19</v>
      </c>
      <c r="F32" s="20">
        <v>16.598</v>
      </c>
      <c r="G32" s="21">
        <v>9.919</v>
      </c>
      <c r="H32" s="22">
        <f t="shared" si="2"/>
        <v>164.635562</v>
      </c>
    </row>
    <row r="33" ht="22.5" spans="1:8">
      <c r="A33" s="15" t="s">
        <v>92</v>
      </c>
      <c r="B33" s="18" t="s">
        <v>93</v>
      </c>
      <c r="C33" s="18" t="s">
        <v>94</v>
      </c>
      <c r="D33" s="18" t="s">
        <v>95</v>
      </c>
      <c r="E33" s="19" t="s">
        <v>19</v>
      </c>
      <c r="F33" s="20">
        <v>167</v>
      </c>
      <c r="G33" s="21">
        <v>7.1253</v>
      </c>
      <c r="H33" s="22">
        <f t="shared" si="2"/>
        <v>1189.9251</v>
      </c>
    </row>
    <row r="34" ht="45" spans="1:8">
      <c r="A34" s="15" t="s">
        <v>96</v>
      </c>
      <c r="B34" s="18" t="s">
        <v>97</v>
      </c>
      <c r="C34" s="18" t="s">
        <v>98</v>
      </c>
      <c r="D34" s="18" t="s">
        <v>87</v>
      </c>
      <c r="E34" s="19" t="s">
        <v>19</v>
      </c>
      <c r="F34" s="20">
        <v>500</v>
      </c>
      <c r="G34" s="21">
        <v>33.3242</v>
      </c>
      <c r="H34" s="22">
        <f t="shared" si="2"/>
        <v>16662.1</v>
      </c>
    </row>
    <row r="35" spans="1:8">
      <c r="A35" s="15" t="s">
        <v>99</v>
      </c>
      <c r="B35" s="18" t="s">
        <v>100</v>
      </c>
      <c r="C35" s="18" t="s">
        <v>101</v>
      </c>
      <c r="D35" s="18" t="s">
        <v>102</v>
      </c>
      <c r="E35" s="19" t="s">
        <v>19</v>
      </c>
      <c r="F35" s="20">
        <v>60.586</v>
      </c>
      <c r="G35" s="21">
        <v>112.6671</v>
      </c>
      <c r="H35" s="22">
        <f t="shared" si="2"/>
        <v>6826.0489206</v>
      </c>
    </row>
    <row r="36" spans="1:8">
      <c r="A36" s="15" t="s">
        <v>103</v>
      </c>
      <c r="B36" s="18" t="s">
        <v>104</v>
      </c>
      <c r="C36" s="18" t="s">
        <v>105</v>
      </c>
      <c r="D36" s="18" t="s">
        <v>106</v>
      </c>
      <c r="E36" s="19" t="s">
        <v>19</v>
      </c>
      <c r="F36" s="20">
        <v>16.598</v>
      </c>
      <c r="G36" s="21">
        <v>166.712</v>
      </c>
      <c r="H36" s="22">
        <f t="shared" si="2"/>
        <v>2767.085776</v>
      </c>
    </row>
    <row r="37" ht="33.75" spans="1:8">
      <c r="A37" s="15" t="s">
        <v>107</v>
      </c>
      <c r="B37" s="18" t="s">
        <v>108</v>
      </c>
      <c r="C37" s="18" t="s">
        <v>109</v>
      </c>
      <c r="D37" s="18" t="s">
        <v>110</v>
      </c>
      <c r="E37" s="19" t="s">
        <v>19</v>
      </c>
      <c r="F37" s="20">
        <v>167</v>
      </c>
      <c r="G37" s="21">
        <v>108.6813</v>
      </c>
      <c r="H37" s="22">
        <f t="shared" si="2"/>
        <v>18149.7771</v>
      </c>
    </row>
    <row r="38" spans="1:8">
      <c r="A38" s="15" t="s">
        <v>111</v>
      </c>
      <c r="B38" s="16"/>
      <c r="C38" s="16"/>
      <c r="D38" s="16"/>
      <c r="E38" s="16"/>
      <c r="F38" s="16"/>
      <c r="G38" s="16"/>
      <c r="H38" s="22"/>
    </row>
    <row r="39" ht="33.75" spans="1:8">
      <c r="A39" s="15" t="s">
        <v>112</v>
      </c>
      <c r="B39" s="18" t="s">
        <v>113</v>
      </c>
      <c r="C39" s="18" t="s">
        <v>114</v>
      </c>
      <c r="D39" s="18" t="s">
        <v>115</v>
      </c>
      <c r="E39" s="19" t="s">
        <v>32</v>
      </c>
      <c r="F39" s="20">
        <v>27.266</v>
      </c>
      <c r="G39" s="21">
        <v>73</v>
      </c>
      <c r="H39" s="22">
        <f t="shared" ref="H39:H74" si="3">F39*G39</f>
        <v>1990.418</v>
      </c>
    </row>
    <row r="40" spans="1:8">
      <c r="A40" s="15" t="s">
        <v>116</v>
      </c>
      <c r="B40" s="18" t="s">
        <v>117</v>
      </c>
      <c r="C40" s="18" t="s">
        <v>118</v>
      </c>
      <c r="D40" s="18" t="s">
        <v>119</v>
      </c>
      <c r="E40" s="19" t="s">
        <v>120</v>
      </c>
      <c r="F40" s="20">
        <v>158.97</v>
      </c>
      <c r="G40" s="21">
        <v>18.746</v>
      </c>
      <c r="H40" s="22">
        <f t="shared" si="3"/>
        <v>2980.05162</v>
      </c>
    </row>
    <row r="41" spans="1:8">
      <c r="A41" s="15" t="s">
        <v>121</v>
      </c>
      <c r="B41" s="18" t="s">
        <v>122</v>
      </c>
      <c r="C41" s="18" t="s">
        <v>30</v>
      </c>
      <c r="D41" s="18" t="s">
        <v>123</v>
      </c>
      <c r="E41" s="19" t="s">
        <v>32</v>
      </c>
      <c r="F41" s="20">
        <v>20</v>
      </c>
      <c r="G41" s="21">
        <v>23.0139</v>
      </c>
      <c r="H41" s="22">
        <f t="shared" si="3"/>
        <v>460.278</v>
      </c>
    </row>
    <row r="42" ht="22.5" spans="1:8">
      <c r="A42" s="15" t="s">
        <v>124</v>
      </c>
      <c r="B42" s="18" t="s">
        <v>125</v>
      </c>
      <c r="C42" s="18" t="s">
        <v>126</v>
      </c>
      <c r="D42" s="18" t="s">
        <v>127</v>
      </c>
      <c r="E42" s="19" t="s">
        <v>32</v>
      </c>
      <c r="F42" s="20">
        <v>18.72</v>
      </c>
      <c r="G42" s="21">
        <v>42.861</v>
      </c>
      <c r="H42" s="22">
        <f t="shared" si="3"/>
        <v>802.35792</v>
      </c>
    </row>
    <row r="43" spans="1:8">
      <c r="A43" s="15" t="s">
        <v>128</v>
      </c>
      <c r="B43" s="18" t="s">
        <v>129</v>
      </c>
      <c r="C43" s="18" t="s">
        <v>130</v>
      </c>
      <c r="D43" s="18" t="s">
        <v>131</v>
      </c>
      <c r="E43" s="19" t="s">
        <v>19</v>
      </c>
      <c r="F43" s="20">
        <v>18.72</v>
      </c>
      <c r="G43" s="21">
        <v>1.3013</v>
      </c>
      <c r="H43" s="22">
        <f t="shared" si="3"/>
        <v>24.360336</v>
      </c>
    </row>
    <row r="44" ht="22.5" spans="1:8">
      <c r="A44" s="15" t="s">
        <v>132</v>
      </c>
      <c r="B44" s="18" t="s">
        <v>133</v>
      </c>
      <c r="C44" s="18" t="s">
        <v>134</v>
      </c>
      <c r="D44" s="18" t="s">
        <v>135</v>
      </c>
      <c r="E44" s="19" t="s">
        <v>32</v>
      </c>
      <c r="F44" s="20">
        <v>3.744</v>
      </c>
      <c r="G44" s="21">
        <v>9.7461</v>
      </c>
      <c r="H44" s="22">
        <f t="shared" si="3"/>
        <v>36.4893984</v>
      </c>
    </row>
    <row r="45" spans="1:8">
      <c r="A45" s="15" t="s">
        <v>136</v>
      </c>
      <c r="B45" s="18" t="s">
        <v>137</v>
      </c>
      <c r="C45" s="18" t="s">
        <v>138</v>
      </c>
      <c r="D45" s="18" t="s">
        <v>139</v>
      </c>
      <c r="E45" s="19" t="s">
        <v>32</v>
      </c>
      <c r="F45" s="20">
        <v>1.872</v>
      </c>
      <c r="G45" s="21">
        <v>502.2472</v>
      </c>
      <c r="H45" s="22">
        <f t="shared" si="3"/>
        <v>940.2067584</v>
      </c>
    </row>
    <row r="46" ht="22.5" spans="1:8">
      <c r="A46" s="15" t="s">
        <v>140</v>
      </c>
      <c r="B46" s="18" t="s">
        <v>141</v>
      </c>
      <c r="C46" s="18" t="s">
        <v>142</v>
      </c>
      <c r="D46" s="18" t="s">
        <v>143</v>
      </c>
      <c r="E46" s="19" t="s">
        <v>32</v>
      </c>
      <c r="F46" s="20">
        <v>4.68</v>
      </c>
      <c r="G46" s="21">
        <v>477.0129</v>
      </c>
      <c r="H46" s="22">
        <f t="shared" si="3"/>
        <v>2232.420372</v>
      </c>
    </row>
    <row r="47" ht="22.5" spans="1:8">
      <c r="A47" s="15" t="s">
        <v>144</v>
      </c>
      <c r="B47" s="18" t="s">
        <v>145</v>
      </c>
      <c r="C47" s="18" t="s">
        <v>146</v>
      </c>
      <c r="D47" s="18" t="s">
        <v>147</v>
      </c>
      <c r="E47" s="19" t="s">
        <v>148</v>
      </c>
      <c r="F47" s="20">
        <v>0.043</v>
      </c>
      <c r="G47" s="21">
        <v>5992.3864</v>
      </c>
      <c r="H47" s="22">
        <f t="shared" si="3"/>
        <v>257.6726152</v>
      </c>
    </row>
    <row r="48" ht="22.5" spans="1:8">
      <c r="A48" s="15" t="s">
        <v>149</v>
      </c>
      <c r="B48" s="18" t="s">
        <v>150</v>
      </c>
      <c r="C48" s="18" t="s">
        <v>146</v>
      </c>
      <c r="D48" s="18" t="s">
        <v>151</v>
      </c>
      <c r="E48" s="19" t="s">
        <v>148</v>
      </c>
      <c r="F48" s="20">
        <v>0.092</v>
      </c>
      <c r="G48" s="21">
        <v>5991.5583</v>
      </c>
      <c r="H48" s="22">
        <f t="shared" si="3"/>
        <v>551.2233636</v>
      </c>
    </row>
    <row r="49" ht="78.75" spans="1:8">
      <c r="A49" s="15" t="s">
        <v>152</v>
      </c>
      <c r="B49" s="18" t="s">
        <v>153</v>
      </c>
      <c r="C49" s="18" t="s">
        <v>35</v>
      </c>
      <c r="D49" s="18" t="s">
        <v>154</v>
      </c>
      <c r="E49" s="19" t="s">
        <v>19</v>
      </c>
      <c r="F49" s="20">
        <v>98.673</v>
      </c>
      <c r="G49" s="21">
        <v>277.7957</v>
      </c>
      <c r="H49" s="22">
        <f t="shared" si="3"/>
        <v>27410.9351061</v>
      </c>
    </row>
    <row r="50" spans="1:8">
      <c r="A50" s="15" t="s">
        <v>155</v>
      </c>
      <c r="B50" s="18" t="s">
        <v>156</v>
      </c>
      <c r="C50" s="18" t="s">
        <v>39</v>
      </c>
      <c r="D50" s="18" t="s">
        <v>139</v>
      </c>
      <c r="E50" s="19" t="s">
        <v>19</v>
      </c>
      <c r="F50" s="20">
        <v>24.24</v>
      </c>
      <c r="G50" s="21">
        <v>480</v>
      </c>
      <c r="H50" s="22">
        <f t="shared" si="3"/>
        <v>11635.2</v>
      </c>
    </row>
    <row r="51" ht="56.25" spans="1:8">
      <c r="A51" s="15" t="s">
        <v>157</v>
      </c>
      <c r="B51" s="18" t="s">
        <v>158</v>
      </c>
      <c r="C51" s="18" t="s">
        <v>159</v>
      </c>
      <c r="D51" s="18" t="s">
        <v>160</v>
      </c>
      <c r="E51" s="19" t="s">
        <v>32</v>
      </c>
      <c r="F51" s="20">
        <v>1.115</v>
      </c>
      <c r="G51" s="21">
        <v>739.1475</v>
      </c>
      <c r="H51" s="22">
        <f t="shared" si="3"/>
        <v>824.1494625</v>
      </c>
    </row>
    <row r="52" ht="22.5" spans="1:8">
      <c r="A52" s="15" t="s">
        <v>161</v>
      </c>
      <c r="B52" s="18" t="s">
        <v>162</v>
      </c>
      <c r="C52" s="18" t="s">
        <v>146</v>
      </c>
      <c r="D52" s="18" t="s">
        <v>163</v>
      </c>
      <c r="E52" s="19" t="s">
        <v>148</v>
      </c>
      <c r="F52" s="20">
        <v>0.343</v>
      </c>
      <c r="G52" s="21">
        <v>5992.3864</v>
      </c>
      <c r="H52" s="22">
        <f t="shared" si="3"/>
        <v>2055.3885352</v>
      </c>
    </row>
    <row r="53" ht="22.5" spans="1:8">
      <c r="A53" s="15" t="s">
        <v>164</v>
      </c>
      <c r="B53" s="18" t="s">
        <v>165</v>
      </c>
      <c r="C53" s="18" t="s">
        <v>146</v>
      </c>
      <c r="D53" s="18" t="s">
        <v>166</v>
      </c>
      <c r="E53" s="19" t="s">
        <v>148</v>
      </c>
      <c r="F53" s="20">
        <v>0.081</v>
      </c>
      <c r="G53" s="21">
        <v>5716.9658</v>
      </c>
      <c r="H53" s="22">
        <f t="shared" si="3"/>
        <v>463.0742298</v>
      </c>
    </row>
    <row r="54" ht="56.25" spans="1:8">
      <c r="A54" s="15" t="s">
        <v>167</v>
      </c>
      <c r="B54" s="18" t="s">
        <v>168</v>
      </c>
      <c r="C54" s="18" t="s">
        <v>169</v>
      </c>
      <c r="D54" s="18" t="s">
        <v>170</v>
      </c>
      <c r="E54" s="19" t="s">
        <v>32</v>
      </c>
      <c r="F54" s="20">
        <v>5.413</v>
      </c>
      <c r="G54" s="21">
        <v>747.0372</v>
      </c>
      <c r="H54" s="22">
        <f t="shared" si="3"/>
        <v>4043.7123636</v>
      </c>
    </row>
    <row r="55" ht="22.5" spans="1:8">
      <c r="A55" s="15" t="s">
        <v>171</v>
      </c>
      <c r="B55" s="18" t="s">
        <v>172</v>
      </c>
      <c r="C55" s="18" t="s">
        <v>146</v>
      </c>
      <c r="D55" s="18" t="s">
        <v>163</v>
      </c>
      <c r="E55" s="19" t="s">
        <v>148</v>
      </c>
      <c r="F55" s="20">
        <v>0.084</v>
      </c>
      <c r="G55" s="21">
        <v>5992.35</v>
      </c>
      <c r="H55" s="22">
        <f t="shared" si="3"/>
        <v>503.3574</v>
      </c>
    </row>
    <row r="56" ht="22.5" spans="1:8">
      <c r="A56" s="15" t="s">
        <v>173</v>
      </c>
      <c r="B56" s="18" t="s">
        <v>174</v>
      </c>
      <c r="C56" s="18" t="s">
        <v>146</v>
      </c>
      <c r="D56" s="18" t="s">
        <v>166</v>
      </c>
      <c r="E56" s="19" t="s">
        <v>148</v>
      </c>
      <c r="F56" s="20">
        <v>0.051</v>
      </c>
      <c r="G56" s="21">
        <v>5716.9658</v>
      </c>
      <c r="H56" s="22">
        <f t="shared" si="3"/>
        <v>291.5652558</v>
      </c>
    </row>
    <row r="57" spans="1:8">
      <c r="A57" s="15" t="s">
        <v>175</v>
      </c>
      <c r="B57" s="18" t="s">
        <v>176</v>
      </c>
      <c r="C57" s="18" t="s">
        <v>177</v>
      </c>
      <c r="D57" s="18" t="s">
        <v>139</v>
      </c>
      <c r="E57" s="19" t="s">
        <v>32</v>
      </c>
      <c r="F57" s="20">
        <v>14.29</v>
      </c>
      <c r="G57" s="21">
        <v>563.381</v>
      </c>
      <c r="H57" s="22">
        <f t="shared" si="3"/>
        <v>8050.71449</v>
      </c>
    </row>
    <row r="58" spans="1:8">
      <c r="A58" s="15" t="s">
        <v>178</v>
      </c>
      <c r="B58" s="18" t="s">
        <v>179</v>
      </c>
      <c r="C58" s="18" t="s">
        <v>180</v>
      </c>
      <c r="D58" s="18" t="s">
        <v>139</v>
      </c>
      <c r="E58" s="19" t="s">
        <v>181</v>
      </c>
      <c r="F58" s="20">
        <v>1</v>
      </c>
      <c r="G58" s="21">
        <v>10502.4374</v>
      </c>
      <c r="H58" s="22">
        <f t="shared" si="3"/>
        <v>10502.4374</v>
      </c>
    </row>
    <row r="59" spans="1:8">
      <c r="A59" s="15" t="s">
        <v>182</v>
      </c>
      <c r="B59" s="18" t="s">
        <v>183</v>
      </c>
      <c r="C59" s="18" t="s">
        <v>184</v>
      </c>
      <c r="D59" s="18" t="s">
        <v>139</v>
      </c>
      <c r="E59" s="19" t="s">
        <v>185</v>
      </c>
      <c r="F59" s="20">
        <v>11</v>
      </c>
      <c r="G59" s="21">
        <v>341.6231</v>
      </c>
      <c r="H59" s="22">
        <f t="shared" si="3"/>
        <v>3757.8541</v>
      </c>
    </row>
    <row r="60" ht="22.5" spans="1:8">
      <c r="A60" s="15" t="s">
        <v>186</v>
      </c>
      <c r="B60" s="18" t="s">
        <v>187</v>
      </c>
      <c r="C60" s="18" t="s">
        <v>126</v>
      </c>
      <c r="D60" s="18" t="s">
        <v>127</v>
      </c>
      <c r="E60" s="19" t="s">
        <v>32</v>
      </c>
      <c r="F60" s="20">
        <v>41.68</v>
      </c>
      <c r="G60" s="21">
        <v>42.861</v>
      </c>
      <c r="H60" s="22">
        <f t="shared" si="3"/>
        <v>1786.44648</v>
      </c>
    </row>
    <row r="61" spans="1:8">
      <c r="A61" s="15" t="s">
        <v>188</v>
      </c>
      <c r="B61" s="18" t="s">
        <v>189</v>
      </c>
      <c r="C61" s="18" t="s">
        <v>130</v>
      </c>
      <c r="D61" s="18" t="s">
        <v>131</v>
      </c>
      <c r="E61" s="19" t="s">
        <v>19</v>
      </c>
      <c r="F61" s="20">
        <v>90.69</v>
      </c>
      <c r="G61" s="21">
        <v>1.3013</v>
      </c>
      <c r="H61" s="22">
        <f t="shared" si="3"/>
        <v>118.014897</v>
      </c>
    </row>
    <row r="62" ht="22.5" spans="1:8">
      <c r="A62" s="15" t="s">
        <v>190</v>
      </c>
      <c r="B62" s="18" t="s">
        <v>191</v>
      </c>
      <c r="C62" s="18" t="s">
        <v>134</v>
      </c>
      <c r="D62" s="18" t="s">
        <v>135</v>
      </c>
      <c r="E62" s="19" t="s">
        <v>32</v>
      </c>
      <c r="F62" s="20">
        <v>9.069</v>
      </c>
      <c r="G62" s="21">
        <v>9.7461</v>
      </c>
      <c r="H62" s="22">
        <f t="shared" si="3"/>
        <v>88.3873809</v>
      </c>
    </row>
    <row r="63" spans="1:8">
      <c r="A63" s="15" t="s">
        <v>192</v>
      </c>
      <c r="B63" s="18" t="s">
        <v>193</v>
      </c>
      <c r="C63" s="18" t="s">
        <v>138</v>
      </c>
      <c r="D63" s="18" t="s">
        <v>139</v>
      </c>
      <c r="E63" s="19" t="s">
        <v>32</v>
      </c>
      <c r="F63" s="20">
        <v>9.069</v>
      </c>
      <c r="G63" s="21">
        <v>509.9003</v>
      </c>
      <c r="H63" s="22">
        <f t="shared" si="3"/>
        <v>4624.2858207</v>
      </c>
    </row>
    <row r="64" ht="22.5" spans="1:8">
      <c r="A64" s="15" t="s">
        <v>194</v>
      </c>
      <c r="B64" s="18" t="s">
        <v>195</v>
      </c>
      <c r="C64" s="18" t="s">
        <v>142</v>
      </c>
      <c r="D64" s="18" t="s">
        <v>143</v>
      </c>
      <c r="E64" s="19" t="s">
        <v>32</v>
      </c>
      <c r="F64" s="20">
        <v>22.407</v>
      </c>
      <c r="G64" s="21">
        <v>477.0129</v>
      </c>
      <c r="H64" s="22">
        <f t="shared" si="3"/>
        <v>10688.4280503</v>
      </c>
    </row>
    <row r="65" ht="22.5" spans="1:8">
      <c r="A65" s="15" t="s">
        <v>196</v>
      </c>
      <c r="B65" s="18" t="s">
        <v>197</v>
      </c>
      <c r="C65" s="18" t="s">
        <v>146</v>
      </c>
      <c r="D65" s="18" t="s">
        <v>147</v>
      </c>
      <c r="E65" s="19" t="s">
        <v>148</v>
      </c>
      <c r="F65" s="20">
        <v>0.069</v>
      </c>
      <c r="G65" s="21">
        <v>5992.3864</v>
      </c>
      <c r="H65" s="22">
        <f t="shared" si="3"/>
        <v>413.4746616</v>
      </c>
    </row>
    <row r="66" ht="22.5" spans="1:8">
      <c r="A66" s="15" t="s">
        <v>198</v>
      </c>
      <c r="B66" s="18" t="s">
        <v>199</v>
      </c>
      <c r="C66" s="18" t="s">
        <v>146</v>
      </c>
      <c r="D66" s="18" t="s">
        <v>200</v>
      </c>
      <c r="E66" s="19" t="s">
        <v>148</v>
      </c>
      <c r="F66" s="20">
        <v>0.03</v>
      </c>
      <c r="G66" s="21">
        <v>6376.552</v>
      </c>
      <c r="H66" s="22">
        <f t="shared" si="3"/>
        <v>191.29656</v>
      </c>
    </row>
    <row r="67" ht="56.25" spans="1:8">
      <c r="A67" s="15" t="s">
        <v>201</v>
      </c>
      <c r="B67" s="18" t="s">
        <v>202</v>
      </c>
      <c r="C67" s="18" t="s">
        <v>203</v>
      </c>
      <c r="D67" s="18" t="s">
        <v>204</v>
      </c>
      <c r="E67" s="19" t="s">
        <v>32</v>
      </c>
      <c r="F67" s="20">
        <v>2.862</v>
      </c>
      <c r="G67" s="21">
        <v>482.5821</v>
      </c>
      <c r="H67" s="22">
        <f t="shared" si="3"/>
        <v>1381.1499702</v>
      </c>
    </row>
    <row r="68" ht="22.5" spans="1:8">
      <c r="A68" s="15" t="s">
        <v>205</v>
      </c>
      <c r="B68" s="18" t="s">
        <v>206</v>
      </c>
      <c r="C68" s="18" t="s">
        <v>146</v>
      </c>
      <c r="D68" s="18" t="s">
        <v>163</v>
      </c>
      <c r="E68" s="19" t="s">
        <v>148</v>
      </c>
      <c r="F68" s="20">
        <v>0.074</v>
      </c>
      <c r="G68" s="21">
        <v>6376.552</v>
      </c>
      <c r="H68" s="22">
        <f t="shared" si="3"/>
        <v>471.864848</v>
      </c>
    </row>
    <row r="69" ht="22.5" spans="1:8">
      <c r="A69" s="15" t="s">
        <v>207</v>
      </c>
      <c r="B69" s="18" t="s">
        <v>208</v>
      </c>
      <c r="C69" s="18" t="s">
        <v>146</v>
      </c>
      <c r="D69" s="18" t="s">
        <v>163</v>
      </c>
      <c r="E69" s="19" t="s">
        <v>148</v>
      </c>
      <c r="F69" s="20">
        <v>0.251</v>
      </c>
      <c r="G69" s="21">
        <v>5844.4295</v>
      </c>
      <c r="H69" s="22">
        <f t="shared" si="3"/>
        <v>1466.9518045</v>
      </c>
    </row>
    <row r="70" spans="1:8">
      <c r="A70" s="15" t="s">
        <v>209</v>
      </c>
      <c r="B70" s="18" t="s">
        <v>210</v>
      </c>
      <c r="C70" s="18" t="s">
        <v>177</v>
      </c>
      <c r="D70" s="18" t="s">
        <v>211</v>
      </c>
      <c r="E70" s="19" t="s">
        <v>32</v>
      </c>
      <c r="F70" s="20">
        <v>8.42</v>
      </c>
      <c r="G70" s="21">
        <v>780.5252</v>
      </c>
      <c r="H70" s="22">
        <f t="shared" si="3"/>
        <v>6572.022184</v>
      </c>
    </row>
    <row r="71" ht="191.25" spans="1:8">
      <c r="A71" s="15" t="s">
        <v>212</v>
      </c>
      <c r="B71" s="18" t="s">
        <v>213</v>
      </c>
      <c r="C71" s="18" t="s">
        <v>214</v>
      </c>
      <c r="D71" s="18" t="s">
        <v>215</v>
      </c>
      <c r="E71" s="19" t="s">
        <v>19</v>
      </c>
      <c r="F71" s="20">
        <v>251.928</v>
      </c>
      <c r="G71" s="21">
        <v>106.1242</v>
      </c>
      <c r="H71" s="22">
        <f t="shared" si="3"/>
        <v>26735.6574576</v>
      </c>
    </row>
    <row r="72" spans="1:8">
      <c r="A72" s="15" t="s">
        <v>216</v>
      </c>
      <c r="B72" s="18" t="s">
        <v>217</v>
      </c>
      <c r="C72" s="18" t="s">
        <v>218</v>
      </c>
      <c r="D72" s="18" t="s">
        <v>139</v>
      </c>
      <c r="E72" s="19" t="s">
        <v>148</v>
      </c>
      <c r="F72" s="20">
        <v>9.713</v>
      </c>
      <c r="G72" s="21">
        <v>6670</v>
      </c>
      <c r="H72" s="22">
        <f t="shared" si="3"/>
        <v>64785.71</v>
      </c>
    </row>
    <row r="73" spans="1:8">
      <c r="A73" s="15" t="s">
        <v>219</v>
      </c>
      <c r="B73" s="18" t="s">
        <v>220</v>
      </c>
      <c r="C73" s="18" t="s">
        <v>221</v>
      </c>
      <c r="D73" s="18" t="s">
        <v>222</v>
      </c>
      <c r="E73" s="19" t="s">
        <v>148</v>
      </c>
      <c r="F73" s="20">
        <v>0.172</v>
      </c>
      <c r="G73" s="21">
        <v>9236.3089</v>
      </c>
      <c r="H73" s="22">
        <f t="shared" si="3"/>
        <v>1588.6451308</v>
      </c>
    </row>
    <row r="74" ht="22.5" spans="1:8">
      <c r="A74" s="15" t="s">
        <v>223</v>
      </c>
      <c r="B74" s="18" t="s">
        <v>224</v>
      </c>
      <c r="C74" s="18" t="s">
        <v>146</v>
      </c>
      <c r="D74" s="18" t="s">
        <v>151</v>
      </c>
      <c r="E74" s="19" t="s">
        <v>148</v>
      </c>
      <c r="F74" s="20">
        <v>0.107</v>
      </c>
      <c r="G74" s="21">
        <v>5991.5583</v>
      </c>
      <c r="H74" s="22">
        <f t="shared" si="3"/>
        <v>641.0967381</v>
      </c>
    </row>
    <row r="75" spans="1:8">
      <c r="A75" s="15" t="s">
        <v>225</v>
      </c>
      <c r="B75" s="16"/>
      <c r="C75" s="16"/>
      <c r="D75" s="16"/>
      <c r="E75" s="16"/>
      <c r="F75" s="16"/>
      <c r="G75" s="16"/>
      <c r="H75" s="22"/>
    </row>
    <row r="76" spans="1:8">
      <c r="A76" s="15" t="s">
        <v>226</v>
      </c>
      <c r="B76" s="16"/>
      <c r="C76" s="16"/>
      <c r="D76" s="16"/>
      <c r="E76" s="16"/>
      <c r="F76" s="16"/>
      <c r="G76" s="16"/>
      <c r="H76" s="22"/>
    </row>
    <row r="77" ht="78.75" spans="1:8">
      <c r="A77" s="15" t="s">
        <v>227</v>
      </c>
      <c r="B77" s="18" t="s">
        <v>228</v>
      </c>
      <c r="C77" s="18" t="s">
        <v>229</v>
      </c>
      <c r="D77" s="18" t="s">
        <v>230</v>
      </c>
      <c r="E77" s="19" t="s">
        <v>19</v>
      </c>
      <c r="F77" s="20">
        <v>33.7</v>
      </c>
      <c r="G77" s="21">
        <v>288.77</v>
      </c>
      <c r="H77" s="22">
        <f t="shared" ref="H77:H108" si="4">F77*G77</f>
        <v>9731.549</v>
      </c>
    </row>
    <row r="78" ht="22.5" spans="1:8">
      <c r="A78" s="15" t="s">
        <v>231</v>
      </c>
      <c r="B78" s="18" t="s">
        <v>232</v>
      </c>
      <c r="C78" s="18" t="s">
        <v>126</v>
      </c>
      <c r="D78" s="18" t="s">
        <v>127</v>
      </c>
      <c r="E78" s="19" t="s">
        <v>32</v>
      </c>
      <c r="F78" s="20">
        <v>5.408</v>
      </c>
      <c r="G78" s="21">
        <v>41.7326</v>
      </c>
      <c r="H78" s="22">
        <f t="shared" si="4"/>
        <v>225.6899008</v>
      </c>
    </row>
    <row r="79" spans="1:8">
      <c r="A79" s="15" t="s">
        <v>233</v>
      </c>
      <c r="B79" s="18" t="s">
        <v>234</v>
      </c>
      <c r="C79" s="18" t="s">
        <v>130</v>
      </c>
      <c r="D79" s="18" t="s">
        <v>131</v>
      </c>
      <c r="E79" s="19" t="s">
        <v>19</v>
      </c>
      <c r="F79" s="20">
        <v>6.76</v>
      </c>
      <c r="G79" s="21">
        <v>1.274</v>
      </c>
      <c r="H79" s="22">
        <f t="shared" si="4"/>
        <v>8.61224</v>
      </c>
    </row>
    <row r="80" ht="22.5" spans="1:8">
      <c r="A80" s="15" t="s">
        <v>235</v>
      </c>
      <c r="B80" s="18" t="s">
        <v>236</v>
      </c>
      <c r="C80" s="18" t="s">
        <v>134</v>
      </c>
      <c r="D80" s="18" t="s">
        <v>135</v>
      </c>
      <c r="E80" s="19" t="s">
        <v>32</v>
      </c>
      <c r="F80" s="20">
        <v>1.352</v>
      </c>
      <c r="G80" s="21">
        <v>9.4913</v>
      </c>
      <c r="H80" s="22">
        <f t="shared" si="4"/>
        <v>12.8322376</v>
      </c>
    </row>
    <row r="81" ht="22.5" spans="1:8">
      <c r="A81" s="15" t="s">
        <v>237</v>
      </c>
      <c r="B81" s="18" t="s">
        <v>238</v>
      </c>
      <c r="C81" s="18" t="s">
        <v>239</v>
      </c>
      <c r="D81" s="18" t="s">
        <v>240</v>
      </c>
      <c r="E81" s="19" t="s">
        <v>32</v>
      </c>
      <c r="F81" s="20">
        <v>1.352</v>
      </c>
      <c r="G81" s="21">
        <v>238.4928</v>
      </c>
      <c r="H81" s="22">
        <f t="shared" si="4"/>
        <v>322.4422656</v>
      </c>
    </row>
    <row r="82" ht="22.5" spans="1:8">
      <c r="A82" s="15" t="s">
        <v>241</v>
      </c>
      <c r="B82" s="18" t="s">
        <v>242</v>
      </c>
      <c r="C82" s="18" t="s">
        <v>138</v>
      </c>
      <c r="D82" s="18" t="s">
        <v>243</v>
      </c>
      <c r="E82" s="19" t="s">
        <v>32</v>
      </c>
      <c r="F82" s="20">
        <v>0.676</v>
      </c>
      <c r="G82" s="21">
        <v>488.9885</v>
      </c>
      <c r="H82" s="22">
        <f t="shared" si="4"/>
        <v>330.556226</v>
      </c>
    </row>
    <row r="83" ht="22.5" spans="1:8">
      <c r="A83" s="15" t="s">
        <v>244</v>
      </c>
      <c r="B83" s="18" t="s">
        <v>245</v>
      </c>
      <c r="C83" s="18" t="s">
        <v>142</v>
      </c>
      <c r="D83" s="18" t="s">
        <v>143</v>
      </c>
      <c r="E83" s="19" t="s">
        <v>32</v>
      </c>
      <c r="F83" s="20">
        <v>1.452</v>
      </c>
      <c r="G83" s="21">
        <v>469.6237</v>
      </c>
      <c r="H83" s="22">
        <f t="shared" si="4"/>
        <v>681.8936124</v>
      </c>
    </row>
    <row r="84" ht="22.5" spans="1:8">
      <c r="A84" s="15" t="s">
        <v>246</v>
      </c>
      <c r="B84" s="18" t="s">
        <v>247</v>
      </c>
      <c r="C84" s="18" t="s">
        <v>146</v>
      </c>
      <c r="D84" s="18" t="s">
        <v>151</v>
      </c>
      <c r="E84" s="19" t="s">
        <v>148</v>
      </c>
      <c r="F84" s="20">
        <v>0.013</v>
      </c>
      <c r="G84" s="21">
        <v>5898.6746</v>
      </c>
      <c r="H84" s="22">
        <f t="shared" si="4"/>
        <v>76.6827698</v>
      </c>
    </row>
    <row r="85" ht="56.25" spans="1:8">
      <c r="A85" s="15" t="s">
        <v>248</v>
      </c>
      <c r="B85" s="18" t="s">
        <v>249</v>
      </c>
      <c r="C85" s="18" t="s">
        <v>159</v>
      </c>
      <c r="D85" s="18" t="s">
        <v>250</v>
      </c>
      <c r="E85" s="19" t="s">
        <v>32</v>
      </c>
      <c r="F85" s="20">
        <v>1.346</v>
      </c>
      <c r="G85" s="21">
        <v>712.2843</v>
      </c>
      <c r="H85" s="22">
        <f t="shared" si="4"/>
        <v>958.7346678</v>
      </c>
    </row>
    <row r="86" ht="22.5" spans="1:8">
      <c r="A86" s="15" t="s">
        <v>251</v>
      </c>
      <c r="B86" s="18" t="s">
        <v>252</v>
      </c>
      <c r="C86" s="18" t="s">
        <v>146</v>
      </c>
      <c r="D86" s="18" t="s">
        <v>163</v>
      </c>
      <c r="E86" s="19" t="s">
        <v>148</v>
      </c>
      <c r="F86" s="20">
        <v>0.08</v>
      </c>
      <c r="G86" s="21">
        <v>5753.8299</v>
      </c>
      <c r="H86" s="22">
        <f t="shared" si="4"/>
        <v>460.306392</v>
      </c>
    </row>
    <row r="87" spans="1:8">
      <c r="A87" s="15" t="s">
        <v>253</v>
      </c>
      <c r="B87" s="18" t="s">
        <v>254</v>
      </c>
      <c r="C87" s="18" t="s">
        <v>255</v>
      </c>
      <c r="D87" s="18" t="s">
        <v>256</v>
      </c>
      <c r="E87" s="19" t="s">
        <v>185</v>
      </c>
      <c r="F87" s="20">
        <v>4</v>
      </c>
      <c r="G87" s="21">
        <v>274.2467</v>
      </c>
      <c r="H87" s="22">
        <f t="shared" si="4"/>
        <v>1096.9868</v>
      </c>
    </row>
    <row r="88" spans="1:8">
      <c r="A88" s="15" t="s">
        <v>257</v>
      </c>
      <c r="B88" s="18" t="s">
        <v>258</v>
      </c>
      <c r="C88" s="18" t="s">
        <v>259</v>
      </c>
      <c r="D88" s="18" t="s">
        <v>139</v>
      </c>
      <c r="E88" s="19" t="s">
        <v>32</v>
      </c>
      <c r="F88" s="20">
        <v>0.328</v>
      </c>
      <c r="G88" s="21">
        <v>689.7982</v>
      </c>
      <c r="H88" s="22">
        <f t="shared" si="4"/>
        <v>226.2538096</v>
      </c>
    </row>
    <row r="89" ht="35" customHeight="1" spans="1:8">
      <c r="A89" s="15" t="s">
        <v>260</v>
      </c>
      <c r="B89" s="18" t="s">
        <v>261</v>
      </c>
      <c r="C89" s="18" t="s">
        <v>146</v>
      </c>
      <c r="D89" s="18" t="s">
        <v>163</v>
      </c>
      <c r="E89" s="19" t="s">
        <v>148</v>
      </c>
      <c r="F89" s="20">
        <v>0.017</v>
      </c>
      <c r="G89" s="21">
        <v>5753.8299</v>
      </c>
      <c r="H89" s="22">
        <f t="shared" si="4"/>
        <v>97.8151083</v>
      </c>
    </row>
    <row r="90" ht="120" customHeight="1" spans="1:8">
      <c r="A90" s="15" t="s">
        <v>262</v>
      </c>
      <c r="B90" s="18" t="s">
        <v>263</v>
      </c>
      <c r="C90" s="18" t="s">
        <v>264</v>
      </c>
      <c r="D90" s="18" t="s">
        <v>265</v>
      </c>
      <c r="E90" s="19" t="s">
        <v>32</v>
      </c>
      <c r="F90" s="20">
        <v>6.276</v>
      </c>
      <c r="G90" s="21">
        <v>487.1503</v>
      </c>
      <c r="H90" s="22">
        <f t="shared" si="4"/>
        <v>3057.3552828</v>
      </c>
    </row>
    <row r="91" ht="22.5" spans="1:8">
      <c r="A91" s="15" t="s">
        <v>266</v>
      </c>
      <c r="B91" s="18" t="s">
        <v>267</v>
      </c>
      <c r="C91" s="18" t="s">
        <v>146</v>
      </c>
      <c r="D91" s="18" t="s">
        <v>163</v>
      </c>
      <c r="E91" s="19" t="s">
        <v>148</v>
      </c>
      <c r="F91" s="20">
        <v>0.017</v>
      </c>
      <c r="G91" s="21">
        <v>5899.4936</v>
      </c>
      <c r="H91" s="22">
        <f t="shared" si="4"/>
        <v>100.2913912</v>
      </c>
    </row>
    <row r="92" ht="22.5" spans="1:8">
      <c r="A92" s="15" t="s">
        <v>268</v>
      </c>
      <c r="B92" s="18" t="s">
        <v>269</v>
      </c>
      <c r="C92" s="18" t="s">
        <v>146</v>
      </c>
      <c r="D92" s="18" t="s">
        <v>163</v>
      </c>
      <c r="E92" s="19" t="s">
        <v>148</v>
      </c>
      <c r="F92" s="20">
        <v>0.017</v>
      </c>
      <c r="G92" s="21">
        <v>5898.6746</v>
      </c>
      <c r="H92" s="22">
        <f t="shared" si="4"/>
        <v>100.2774682</v>
      </c>
    </row>
    <row r="93" ht="22.5" spans="1:8">
      <c r="A93" s="15" t="s">
        <v>270</v>
      </c>
      <c r="B93" s="18" t="s">
        <v>271</v>
      </c>
      <c r="C93" s="18" t="s">
        <v>146</v>
      </c>
      <c r="D93" s="18" t="s">
        <v>166</v>
      </c>
      <c r="E93" s="19" t="s">
        <v>148</v>
      </c>
      <c r="F93" s="20">
        <v>0.084</v>
      </c>
      <c r="G93" s="21">
        <v>5628.3409</v>
      </c>
      <c r="H93" s="22">
        <f t="shared" si="4"/>
        <v>472.7806356</v>
      </c>
    </row>
    <row r="94" ht="22.5" spans="1:8">
      <c r="A94" s="15" t="s">
        <v>272</v>
      </c>
      <c r="B94" s="18" t="s">
        <v>273</v>
      </c>
      <c r="C94" s="18" t="s">
        <v>146</v>
      </c>
      <c r="D94" s="18" t="s">
        <v>166</v>
      </c>
      <c r="E94" s="19" t="s">
        <v>148</v>
      </c>
      <c r="F94" s="20">
        <v>0.031</v>
      </c>
      <c r="G94" s="21">
        <v>5409.0946</v>
      </c>
      <c r="H94" s="22">
        <f t="shared" si="4"/>
        <v>167.6819326</v>
      </c>
    </row>
    <row r="95" spans="1:8">
      <c r="A95" s="15" t="s">
        <v>274</v>
      </c>
      <c r="B95" s="18" t="s">
        <v>275</v>
      </c>
      <c r="C95" s="18" t="s">
        <v>276</v>
      </c>
      <c r="D95" s="18" t="s">
        <v>139</v>
      </c>
      <c r="E95" s="19" t="s">
        <v>19</v>
      </c>
      <c r="F95" s="20">
        <v>24.192</v>
      </c>
      <c r="G95" s="21">
        <v>224.3696</v>
      </c>
      <c r="H95" s="22">
        <f t="shared" si="4"/>
        <v>5427.9493632</v>
      </c>
    </row>
    <row r="96" ht="22.5" spans="1:8">
      <c r="A96" s="15" t="s">
        <v>277</v>
      </c>
      <c r="B96" s="18" t="s">
        <v>278</v>
      </c>
      <c r="C96" s="18" t="s">
        <v>146</v>
      </c>
      <c r="D96" s="18" t="s">
        <v>163</v>
      </c>
      <c r="E96" s="19" t="s">
        <v>148</v>
      </c>
      <c r="F96" s="20">
        <v>0.031</v>
      </c>
      <c r="G96" s="21">
        <v>5898.6746</v>
      </c>
      <c r="H96" s="22">
        <f t="shared" si="4"/>
        <v>182.8589126</v>
      </c>
    </row>
    <row r="97" ht="22.5" spans="1:8">
      <c r="A97" s="15" t="s">
        <v>279</v>
      </c>
      <c r="B97" s="18" t="s">
        <v>280</v>
      </c>
      <c r="C97" s="18" t="s">
        <v>146</v>
      </c>
      <c r="D97" s="18" t="s">
        <v>166</v>
      </c>
      <c r="E97" s="19" t="s">
        <v>148</v>
      </c>
      <c r="F97" s="20">
        <v>0.014</v>
      </c>
      <c r="G97" s="21">
        <v>5628.3409</v>
      </c>
      <c r="H97" s="22">
        <f t="shared" si="4"/>
        <v>78.7967726</v>
      </c>
    </row>
    <row r="98" spans="1:8">
      <c r="A98" s="15" t="s">
        <v>281</v>
      </c>
      <c r="B98" s="18" t="s">
        <v>282</v>
      </c>
      <c r="C98" s="18" t="s">
        <v>214</v>
      </c>
      <c r="D98" s="18" t="s">
        <v>283</v>
      </c>
      <c r="E98" s="19" t="s">
        <v>19</v>
      </c>
      <c r="F98" s="20">
        <v>54.75</v>
      </c>
      <c r="G98" s="21">
        <v>19.6105</v>
      </c>
      <c r="H98" s="22">
        <f t="shared" si="4"/>
        <v>1073.674875</v>
      </c>
    </row>
    <row r="99" spans="1:8">
      <c r="A99" s="15" t="s">
        <v>284</v>
      </c>
      <c r="B99" s="18" t="s">
        <v>285</v>
      </c>
      <c r="C99" s="18" t="s">
        <v>286</v>
      </c>
      <c r="D99" s="18" t="s">
        <v>287</v>
      </c>
      <c r="E99" s="19" t="s">
        <v>288</v>
      </c>
      <c r="F99" s="20">
        <v>1</v>
      </c>
      <c r="G99" s="21">
        <v>551.7148</v>
      </c>
      <c r="H99" s="22">
        <f t="shared" si="4"/>
        <v>551.7148</v>
      </c>
    </row>
    <row r="100" spans="1:8">
      <c r="A100" s="15" t="s">
        <v>289</v>
      </c>
      <c r="B100" s="18" t="s">
        <v>290</v>
      </c>
      <c r="C100" s="18" t="s">
        <v>291</v>
      </c>
      <c r="D100" s="18" t="s">
        <v>139</v>
      </c>
      <c r="E100" s="19" t="s">
        <v>120</v>
      </c>
      <c r="F100" s="20">
        <v>5.42</v>
      </c>
      <c r="G100" s="21">
        <v>324.2785</v>
      </c>
      <c r="H100" s="22">
        <f t="shared" si="4"/>
        <v>1757.58947</v>
      </c>
    </row>
    <row r="101" spans="1:8">
      <c r="A101" s="15" t="s">
        <v>292</v>
      </c>
      <c r="B101" s="18" t="s">
        <v>293</v>
      </c>
      <c r="C101" s="18" t="s">
        <v>294</v>
      </c>
      <c r="D101" s="18" t="s">
        <v>139</v>
      </c>
      <c r="E101" s="19" t="s">
        <v>19</v>
      </c>
      <c r="F101" s="20">
        <v>12.96</v>
      </c>
      <c r="G101" s="21">
        <v>271.3893</v>
      </c>
      <c r="H101" s="22">
        <f t="shared" si="4"/>
        <v>3517.205328</v>
      </c>
    </row>
    <row r="102" spans="1:8">
      <c r="A102" s="15" t="s">
        <v>295</v>
      </c>
      <c r="B102" s="18" t="s">
        <v>296</v>
      </c>
      <c r="C102" s="18" t="s">
        <v>297</v>
      </c>
      <c r="D102" s="18" t="s">
        <v>139</v>
      </c>
      <c r="E102" s="19" t="s">
        <v>120</v>
      </c>
      <c r="F102" s="20">
        <v>37.24</v>
      </c>
      <c r="G102" s="21">
        <v>283.283</v>
      </c>
      <c r="H102" s="22">
        <f t="shared" si="4"/>
        <v>10549.45892</v>
      </c>
    </row>
    <row r="103" ht="22.5" spans="1:8">
      <c r="A103" s="15" t="s">
        <v>298</v>
      </c>
      <c r="B103" s="18" t="s">
        <v>299</v>
      </c>
      <c r="C103" s="18" t="s">
        <v>126</v>
      </c>
      <c r="D103" s="18" t="s">
        <v>127</v>
      </c>
      <c r="E103" s="19" t="s">
        <v>32</v>
      </c>
      <c r="F103" s="20">
        <v>49.2</v>
      </c>
      <c r="G103" s="21">
        <v>41.7326</v>
      </c>
      <c r="H103" s="22">
        <f t="shared" si="4"/>
        <v>2053.24392</v>
      </c>
    </row>
    <row r="104" spans="1:8">
      <c r="A104" s="15" t="s">
        <v>300</v>
      </c>
      <c r="B104" s="18" t="s">
        <v>301</v>
      </c>
      <c r="C104" s="18" t="s">
        <v>130</v>
      </c>
      <c r="D104" s="18" t="s">
        <v>131</v>
      </c>
      <c r="E104" s="19" t="s">
        <v>19</v>
      </c>
      <c r="F104" s="20">
        <v>24</v>
      </c>
      <c r="G104" s="21">
        <v>1.274</v>
      </c>
      <c r="H104" s="22">
        <f t="shared" si="4"/>
        <v>30.576</v>
      </c>
    </row>
    <row r="105" ht="22.5" spans="1:8">
      <c r="A105" s="15" t="s">
        <v>302</v>
      </c>
      <c r="B105" s="18" t="s">
        <v>303</v>
      </c>
      <c r="C105" s="18" t="s">
        <v>134</v>
      </c>
      <c r="D105" s="18" t="s">
        <v>135</v>
      </c>
      <c r="E105" s="19" t="s">
        <v>32</v>
      </c>
      <c r="F105" s="20">
        <v>4.8</v>
      </c>
      <c r="G105" s="21">
        <v>9.4913</v>
      </c>
      <c r="H105" s="22">
        <f t="shared" si="4"/>
        <v>45.55824</v>
      </c>
    </row>
    <row r="106" ht="22.5" spans="1:8">
      <c r="A106" s="15" t="s">
        <v>304</v>
      </c>
      <c r="B106" s="18" t="s">
        <v>305</v>
      </c>
      <c r="C106" s="18" t="s">
        <v>138</v>
      </c>
      <c r="D106" s="18" t="s">
        <v>243</v>
      </c>
      <c r="E106" s="19" t="s">
        <v>32</v>
      </c>
      <c r="F106" s="20">
        <v>2.4</v>
      </c>
      <c r="G106" s="21">
        <v>488.9885</v>
      </c>
      <c r="H106" s="22">
        <f t="shared" si="4"/>
        <v>1173.5724</v>
      </c>
    </row>
    <row r="107" ht="22.5" spans="1:8">
      <c r="A107" s="15" t="s">
        <v>306</v>
      </c>
      <c r="B107" s="18" t="s">
        <v>307</v>
      </c>
      <c r="C107" s="18" t="s">
        <v>142</v>
      </c>
      <c r="D107" s="18" t="s">
        <v>308</v>
      </c>
      <c r="E107" s="19" t="s">
        <v>32</v>
      </c>
      <c r="F107" s="20">
        <v>16.128</v>
      </c>
      <c r="G107" s="21">
        <v>485.5214</v>
      </c>
      <c r="H107" s="22">
        <f t="shared" si="4"/>
        <v>7830.4891392</v>
      </c>
    </row>
    <row r="108" ht="22.5" spans="1:8">
      <c r="A108" s="15" t="s">
        <v>309</v>
      </c>
      <c r="B108" s="18" t="s">
        <v>310</v>
      </c>
      <c r="C108" s="18" t="s">
        <v>146</v>
      </c>
      <c r="D108" s="18" t="s">
        <v>151</v>
      </c>
      <c r="E108" s="19" t="s">
        <v>148</v>
      </c>
      <c r="F108" s="20">
        <v>0.068</v>
      </c>
      <c r="G108" s="21">
        <v>5898.6746</v>
      </c>
      <c r="H108" s="22">
        <f t="shared" si="4"/>
        <v>401.1098728</v>
      </c>
    </row>
    <row r="109" ht="22.5" spans="1:8">
      <c r="A109" s="15" t="s">
        <v>311</v>
      </c>
      <c r="B109" s="18" t="s">
        <v>312</v>
      </c>
      <c r="C109" s="18" t="s">
        <v>146</v>
      </c>
      <c r="D109" s="18" t="s">
        <v>313</v>
      </c>
      <c r="E109" s="19" t="s">
        <v>148</v>
      </c>
      <c r="F109" s="20">
        <v>0.118</v>
      </c>
      <c r="G109" s="21">
        <v>5456.6876</v>
      </c>
      <c r="H109" s="22">
        <f t="shared" ref="H109:H134" si="5">F109*G109</f>
        <v>643.8891368</v>
      </c>
    </row>
    <row r="110" ht="67.5" spans="1:8">
      <c r="A110" s="15" t="s">
        <v>314</v>
      </c>
      <c r="B110" s="18" t="s">
        <v>315</v>
      </c>
      <c r="C110" s="18" t="s">
        <v>159</v>
      </c>
      <c r="D110" s="18" t="s">
        <v>316</v>
      </c>
      <c r="E110" s="19" t="s">
        <v>32</v>
      </c>
      <c r="F110" s="20">
        <v>2.53</v>
      </c>
      <c r="G110" s="21">
        <v>683.41</v>
      </c>
      <c r="H110" s="22">
        <f t="shared" si="5"/>
        <v>1729.0273</v>
      </c>
    </row>
    <row r="111" ht="22.5" spans="1:8">
      <c r="A111" s="15" t="s">
        <v>317</v>
      </c>
      <c r="B111" s="18" t="s">
        <v>318</v>
      </c>
      <c r="C111" s="18" t="s">
        <v>146</v>
      </c>
      <c r="D111" s="18" t="s">
        <v>163</v>
      </c>
      <c r="E111" s="19" t="s">
        <v>148</v>
      </c>
      <c r="F111" s="20">
        <v>0.303</v>
      </c>
      <c r="G111" s="21">
        <v>5898.6655</v>
      </c>
      <c r="H111" s="22">
        <f t="shared" si="5"/>
        <v>1787.2956465</v>
      </c>
    </row>
    <row r="112" ht="22.5" spans="1:8">
      <c r="A112" s="15" t="s">
        <v>319</v>
      </c>
      <c r="B112" s="18" t="s">
        <v>320</v>
      </c>
      <c r="C112" s="18" t="s">
        <v>146</v>
      </c>
      <c r="D112" s="18" t="s">
        <v>166</v>
      </c>
      <c r="E112" s="19" t="s">
        <v>148</v>
      </c>
      <c r="F112" s="20">
        <v>0.187</v>
      </c>
      <c r="G112" s="21">
        <v>5409.0946</v>
      </c>
      <c r="H112" s="22">
        <f t="shared" si="5"/>
        <v>1011.5006902</v>
      </c>
    </row>
    <row r="113" ht="22.5" spans="1:8">
      <c r="A113" s="15" t="s">
        <v>321</v>
      </c>
      <c r="B113" s="18" t="s">
        <v>322</v>
      </c>
      <c r="C113" s="18" t="s">
        <v>146</v>
      </c>
      <c r="D113" s="18" t="s">
        <v>166</v>
      </c>
      <c r="E113" s="19" t="s">
        <v>148</v>
      </c>
      <c r="F113" s="20">
        <v>0.077</v>
      </c>
      <c r="G113" s="21">
        <v>5409.0946</v>
      </c>
      <c r="H113" s="22">
        <f t="shared" si="5"/>
        <v>416.5002842</v>
      </c>
    </row>
    <row r="114" ht="22.5" spans="1:8">
      <c r="A114" s="15" t="s">
        <v>323</v>
      </c>
      <c r="B114" s="18" t="s">
        <v>324</v>
      </c>
      <c r="C114" s="18" t="s">
        <v>325</v>
      </c>
      <c r="D114" s="18" t="s">
        <v>326</v>
      </c>
      <c r="E114" s="19" t="s">
        <v>32</v>
      </c>
      <c r="F114" s="20">
        <v>0.853</v>
      </c>
      <c r="G114" s="21">
        <v>783.2916</v>
      </c>
      <c r="H114" s="22">
        <f t="shared" si="5"/>
        <v>668.1477348</v>
      </c>
    </row>
    <row r="115" spans="1:8">
      <c r="A115" s="15" t="s">
        <v>327</v>
      </c>
      <c r="B115" s="18" t="s">
        <v>328</v>
      </c>
      <c r="C115" s="18" t="s">
        <v>221</v>
      </c>
      <c r="D115" s="18" t="s">
        <v>329</v>
      </c>
      <c r="E115" s="19" t="s">
        <v>148</v>
      </c>
      <c r="F115" s="20">
        <v>0.257</v>
      </c>
      <c r="G115" s="21">
        <v>9094.2579</v>
      </c>
      <c r="H115" s="22">
        <f t="shared" si="5"/>
        <v>2337.2242803</v>
      </c>
    </row>
    <row r="116" ht="22.5" spans="1:8">
      <c r="A116" s="15" t="s">
        <v>330</v>
      </c>
      <c r="B116" s="18" t="s">
        <v>331</v>
      </c>
      <c r="C116" s="18" t="s">
        <v>332</v>
      </c>
      <c r="D116" s="18" t="s">
        <v>333</v>
      </c>
      <c r="E116" s="19" t="s">
        <v>185</v>
      </c>
      <c r="F116" s="20">
        <v>48</v>
      </c>
      <c r="G116" s="21">
        <v>62.7081</v>
      </c>
      <c r="H116" s="22">
        <f t="shared" si="5"/>
        <v>3009.9888</v>
      </c>
    </row>
    <row r="117" ht="22.5" spans="1:8">
      <c r="A117" s="15" t="s">
        <v>334</v>
      </c>
      <c r="B117" s="18" t="s">
        <v>335</v>
      </c>
      <c r="C117" s="18" t="s">
        <v>325</v>
      </c>
      <c r="D117" s="18" t="s">
        <v>336</v>
      </c>
      <c r="E117" s="19" t="s">
        <v>32</v>
      </c>
      <c r="F117" s="20">
        <v>0.324</v>
      </c>
      <c r="G117" s="21">
        <v>439.7575</v>
      </c>
      <c r="H117" s="22">
        <f t="shared" si="5"/>
        <v>142.48143</v>
      </c>
    </row>
    <row r="118" ht="45" spans="1:8">
      <c r="A118" s="15" t="s">
        <v>337</v>
      </c>
      <c r="B118" s="18" t="s">
        <v>338</v>
      </c>
      <c r="C118" s="18" t="s">
        <v>339</v>
      </c>
      <c r="D118" s="18" t="s">
        <v>340</v>
      </c>
      <c r="E118" s="19" t="s">
        <v>19</v>
      </c>
      <c r="F118" s="20">
        <v>163.44</v>
      </c>
      <c r="G118" s="21">
        <v>377.9048</v>
      </c>
      <c r="H118" s="22">
        <f t="shared" si="5"/>
        <v>61764.760512</v>
      </c>
    </row>
    <row r="119" ht="22.5" spans="1:8">
      <c r="A119" s="15" t="s">
        <v>341</v>
      </c>
      <c r="B119" s="18" t="s">
        <v>342</v>
      </c>
      <c r="C119" s="18" t="s">
        <v>343</v>
      </c>
      <c r="D119" s="18" t="s">
        <v>344</v>
      </c>
      <c r="E119" s="19" t="s">
        <v>345</v>
      </c>
      <c r="F119" s="20">
        <v>26</v>
      </c>
      <c r="G119" s="21">
        <v>471.6985</v>
      </c>
      <c r="H119" s="22">
        <f t="shared" si="5"/>
        <v>12264.161</v>
      </c>
    </row>
    <row r="120" ht="22.5" spans="1:8">
      <c r="A120" s="15" t="s">
        <v>346</v>
      </c>
      <c r="B120" s="18" t="s">
        <v>347</v>
      </c>
      <c r="C120" s="18" t="s">
        <v>126</v>
      </c>
      <c r="D120" s="18" t="s">
        <v>127</v>
      </c>
      <c r="E120" s="19" t="s">
        <v>32</v>
      </c>
      <c r="F120" s="20">
        <v>10.192</v>
      </c>
      <c r="G120" s="21">
        <v>41.7326</v>
      </c>
      <c r="H120" s="22">
        <f t="shared" si="5"/>
        <v>425.3386592</v>
      </c>
    </row>
    <row r="121" spans="1:8">
      <c r="A121" s="15" t="s">
        <v>348</v>
      </c>
      <c r="B121" s="18" t="s">
        <v>349</v>
      </c>
      <c r="C121" s="18" t="s">
        <v>130</v>
      </c>
      <c r="D121" s="18" t="s">
        <v>131</v>
      </c>
      <c r="E121" s="19" t="s">
        <v>19</v>
      </c>
      <c r="F121" s="20">
        <v>12.74</v>
      </c>
      <c r="G121" s="21">
        <v>1.274</v>
      </c>
      <c r="H121" s="22">
        <f t="shared" si="5"/>
        <v>16.23076</v>
      </c>
    </row>
    <row r="122" ht="22.5" spans="1:8">
      <c r="A122" s="15" t="s">
        <v>350</v>
      </c>
      <c r="B122" s="18" t="s">
        <v>351</v>
      </c>
      <c r="C122" s="18" t="s">
        <v>134</v>
      </c>
      <c r="D122" s="18" t="s">
        <v>135</v>
      </c>
      <c r="E122" s="19" t="s">
        <v>32</v>
      </c>
      <c r="F122" s="20">
        <v>2.548</v>
      </c>
      <c r="G122" s="21">
        <v>9.4913</v>
      </c>
      <c r="H122" s="22">
        <f t="shared" si="5"/>
        <v>24.1838324</v>
      </c>
    </row>
    <row r="123" spans="1:8">
      <c r="A123" s="15" t="s">
        <v>352</v>
      </c>
      <c r="B123" s="18" t="s">
        <v>353</v>
      </c>
      <c r="C123" s="18" t="s">
        <v>239</v>
      </c>
      <c r="D123" s="18" t="s">
        <v>354</v>
      </c>
      <c r="E123" s="19" t="s">
        <v>32</v>
      </c>
      <c r="F123" s="20">
        <v>1.274</v>
      </c>
      <c r="G123" s="21">
        <v>234.6435</v>
      </c>
      <c r="H123" s="22">
        <f t="shared" si="5"/>
        <v>298.935819</v>
      </c>
    </row>
    <row r="124" ht="22.5" spans="1:8">
      <c r="A124" s="15" t="s">
        <v>355</v>
      </c>
      <c r="B124" s="18" t="s">
        <v>356</v>
      </c>
      <c r="C124" s="18" t="s">
        <v>142</v>
      </c>
      <c r="D124" s="18" t="s">
        <v>308</v>
      </c>
      <c r="E124" s="19" t="s">
        <v>32</v>
      </c>
      <c r="F124" s="20">
        <v>3.575</v>
      </c>
      <c r="G124" s="21">
        <v>485.5214</v>
      </c>
      <c r="H124" s="22">
        <f t="shared" si="5"/>
        <v>1735.739005</v>
      </c>
    </row>
    <row r="125" spans="1:8">
      <c r="A125" s="15" t="s">
        <v>357</v>
      </c>
      <c r="B125" s="18" t="s">
        <v>358</v>
      </c>
      <c r="C125" s="18" t="s">
        <v>221</v>
      </c>
      <c r="D125" s="18" t="s">
        <v>359</v>
      </c>
      <c r="E125" s="19" t="s">
        <v>148</v>
      </c>
      <c r="F125" s="20">
        <v>0.186</v>
      </c>
      <c r="G125" s="21">
        <v>9094.2579</v>
      </c>
      <c r="H125" s="22">
        <f t="shared" si="5"/>
        <v>1691.5319694</v>
      </c>
    </row>
    <row r="126" ht="22.5" spans="1:8">
      <c r="A126" s="15" t="s">
        <v>360</v>
      </c>
      <c r="B126" s="18" t="s">
        <v>361</v>
      </c>
      <c r="C126" s="18" t="s">
        <v>146</v>
      </c>
      <c r="D126" s="18" t="s">
        <v>151</v>
      </c>
      <c r="E126" s="19" t="s">
        <v>148</v>
      </c>
      <c r="F126" s="20">
        <v>0.002</v>
      </c>
      <c r="G126" s="21">
        <v>5896.8</v>
      </c>
      <c r="H126" s="22">
        <f t="shared" si="5"/>
        <v>11.7936</v>
      </c>
    </row>
    <row r="127" ht="22.5" spans="1:8">
      <c r="A127" s="15" t="s">
        <v>362</v>
      </c>
      <c r="B127" s="18" t="s">
        <v>363</v>
      </c>
      <c r="C127" s="18" t="s">
        <v>343</v>
      </c>
      <c r="D127" s="18" t="s">
        <v>364</v>
      </c>
      <c r="E127" s="19" t="s">
        <v>345</v>
      </c>
      <c r="F127" s="20">
        <v>4</v>
      </c>
      <c r="G127" s="21">
        <v>280.3983</v>
      </c>
      <c r="H127" s="22">
        <f t="shared" si="5"/>
        <v>1121.5932</v>
      </c>
    </row>
    <row r="128" ht="22.5" spans="1:8">
      <c r="A128" s="15" t="s">
        <v>365</v>
      </c>
      <c r="B128" s="18" t="s">
        <v>366</v>
      </c>
      <c r="C128" s="18" t="s">
        <v>126</v>
      </c>
      <c r="D128" s="18" t="s">
        <v>127</v>
      </c>
      <c r="E128" s="19" t="s">
        <v>32</v>
      </c>
      <c r="F128" s="20">
        <v>1.014</v>
      </c>
      <c r="G128" s="21">
        <v>41.7326</v>
      </c>
      <c r="H128" s="22">
        <f t="shared" si="5"/>
        <v>42.3168564</v>
      </c>
    </row>
    <row r="129" spans="1:8">
      <c r="A129" s="15" t="s">
        <v>367</v>
      </c>
      <c r="B129" s="18" t="s">
        <v>368</v>
      </c>
      <c r="C129" s="18" t="s">
        <v>130</v>
      </c>
      <c r="D129" s="18" t="s">
        <v>131</v>
      </c>
      <c r="E129" s="19" t="s">
        <v>19</v>
      </c>
      <c r="F129" s="20">
        <v>1.69</v>
      </c>
      <c r="G129" s="21">
        <v>1.274</v>
      </c>
      <c r="H129" s="22">
        <f t="shared" si="5"/>
        <v>2.15306</v>
      </c>
    </row>
    <row r="130" ht="22.5" spans="1:8">
      <c r="A130" s="15" t="s">
        <v>369</v>
      </c>
      <c r="B130" s="18" t="s">
        <v>370</v>
      </c>
      <c r="C130" s="18" t="s">
        <v>134</v>
      </c>
      <c r="D130" s="18" t="s">
        <v>135</v>
      </c>
      <c r="E130" s="19" t="s">
        <v>32</v>
      </c>
      <c r="F130" s="20">
        <v>0.338</v>
      </c>
      <c r="G130" s="21">
        <v>9.4913</v>
      </c>
      <c r="H130" s="22">
        <f t="shared" si="5"/>
        <v>3.2080594</v>
      </c>
    </row>
    <row r="131" spans="1:8">
      <c r="A131" s="15" t="s">
        <v>371</v>
      </c>
      <c r="B131" s="18" t="s">
        <v>372</v>
      </c>
      <c r="C131" s="18" t="s">
        <v>239</v>
      </c>
      <c r="D131" s="18" t="s">
        <v>139</v>
      </c>
      <c r="E131" s="19" t="s">
        <v>32</v>
      </c>
      <c r="F131" s="20">
        <v>0.169</v>
      </c>
      <c r="G131" s="21">
        <v>234.6435</v>
      </c>
      <c r="H131" s="22">
        <f t="shared" si="5"/>
        <v>39.6547515</v>
      </c>
    </row>
    <row r="132" ht="22.5" spans="1:8">
      <c r="A132" s="15" t="s">
        <v>373</v>
      </c>
      <c r="B132" s="18" t="s">
        <v>374</v>
      </c>
      <c r="C132" s="18" t="s">
        <v>142</v>
      </c>
      <c r="D132" s="18" t="s">
        <v>308</v>
      </c>
      <c r="E132" s="19" t="s">
        <v>32</v>
      </c>
      <c r="F132" s="20">
        <v>0.55</v>
      </c>
      <c r="G132" s="21">
        <v>485.5214</v>
      </c>
      <c r="H132" s="22">
        <f t="shared" si="5"/>
        <v>267.03677</v>
      </c>
    </row>
    <row r="133" spans="1:8">
      <c r="A133" s="15" t="s">
        <v>375</v>
      </c>
      <c r="B133" s="18" t="s">
        <v>376</v>
      </c>
      <c r="C133" s="18" t="s">
        <v>221</v>
      </c>
      <c r="D133" s="18" t="s">
        <v>359</v>
      </c>
      <c r="E133" s="19" t="s">
        <v>148</v>
      </c>
      <c r="F133" s="20">
        <v>0.029</v>
      </c>
      <c r="G133" s="21">
        <v>9094.2579</v>
      </c>
      <c r="H133" s="22">
        <f t="shared" si="5"/>
        <v>263.7334791</v>
      </c>
    </row>
    <row r="134" ht="22.5" spans="1:8">
      <c r="A134" s="15" t="s">
        <v>377</v>
      </c>
      <c r="B134" s="18" t="s">
        <v>378</v>
      </c>
      <c r="C134" s="18" t="s">
        <v>146</v>
      </c>
      <c r="D134" s="18" t="s">
        <v>151</v>
      </c>
      <c r="E134" s="19" t="s">
        <v>148</v>
      </c>
      <c r="F134" s="20">
        <v>0.001</v>
      </c>
      <c r="G134" s="21">
        <v>5898.6746</v>
      </c>
      <c r="H134" s="22">
        <f t="shared" si="5"/>
        <v>5.8986746</v>
      </c>
    </row>
    <row r="135" spans="1:8">
      <c r="A135" s="15" t="s">
        <v>379</v>
      </c>
      <c r="B135" s="16"/>
      <c r="C135" s="16"/>
      <c r="D135" s="16"/>
      <c r="E135" s="16"/>
      <c r="F135" s="16"/>
      <c r="G135" s="16"/>
      <c r="H135" s="22"/>
    </row>
    <row r="136" ht="22.5" spans="1:8">
      <c r="A136" s="15" t="s">
        <v>380</v>
      </c>
      <c r="B136" s="18" t="s">
        <v>381</v>
      </c>
      <c r="C136" s="18" t="s">
        <v>382</v>
      </c>
      <c r="D136" s="18" t="s">
        <v>383</v>
      </c>
      <c r="E136" s="19" t="s">
        <v>384</v>
      </c>
      <c r="F136" s="20">
        <v>10</v>
      </c>
      <c r="G136" s="21">
        <v>25.7257</v>
      </c>
      <c r="H136" s="22">
        <f t="shared" ref="H136:H147" si="6">F136*G136</f>
        <v>257.257</v>
      </c>
    </row>
    <row r="137" ht="22.5" spans="1:8">
      <c r="A137" s="15" t="s">
        <v>385</v>
      </c>
      <c r="B137" s="18" t="s">
        <v>386</v>
      </c>
      <c r="C137" s="18" t="s">
        <v>387</v>
      </c>
      <c r="D137" s="18" t="s">
        <v>388</v>
      </c>
      <c r="E137" s="19" t="s">
        <v>384</v>
      </c>
      <c r="F137" s="20">
        <v>2</v>
      </c>
      <c r="G137" s="21">
        <v>4.3225</v>
      </c>
      <c r="H137" s="22">
        <f t="shared" si="6"/>
        <v>8.645</v>
      </c>
    </row>
    <row r="138" ht="22.5" spans="1:8">
      <c r="A138" s="15" t="s">
        <v>389</v>
      </c>
      <c r="B138" s="18" t="s">
        <v>390</v>
      </c>
      <c r="C138" s="18" t="s">
        <v>382</v>
      </c>
      <c r="D138" s="18" t="s">
        <v>391</v>
      </c>
      <c r="E138" s="19" t="s">
        <v>384</v>
      </c>
      <c r="F138" s="20">
        <v>8</v>
      </c>
      <c r="G138" s="21">
        <v>49.5768</v>
      </c>
      <c r="H138" s="22">
        <f t="shared" si="6"/>
        <v>396.6144</v>
      </c>
    </row>
    <row r="139" ht="22.5" spans="1:8">
      <c r="A139" s="15" t="s">
        <v>392</v>
      </c>
      <c r="B139" s="18" t="s">
        <v>393</v>
      </c>
      <c r="C139" s="18" t="s">
        <v>394</v>
      </c>
      <c r="D139" s="18" t="s">
        <v>395</v>
      </c>
      <c r="E139" s="19" t="s">
        <v>19</v>
      </c>
      <c r="F139" s="20">
        <v>15</v>
      </c>
      <c r="G139" s="21">
        <v>5.1597</v>
      </c>
      <c r="H139" s="22">
        <f t="shared" si="6"/>
        <v>77.3955</v>
      </c>
    </row>
    <row r="140" spans="1:8">
      <c r="A140" s="15" t="s">
        <v>396</v>
      </c>
      <c r="B140" s="18" t="s">
        <v>397</v>
      </c>
      <c r="C140" s="18" t="s">
        <v>30</v>
      </c>
      <c r="D140" s="18" t="s">
        <v>31</v>
      </c>
      <c r="E140" s="19" t="s">
        <v>32</v>
      </c>
      <c r="F140" s="20">
        <v>10</v>
      </c>
      <c r="G140" s="21">
        <v>22.659</v>
      </c>
      <c r="H140" s="22">
        <f t="shared" si="6"/>
        <v>226.59</v>
      </c>
    </row>
    <row r="141" ht="22.5" spans="1:8">
      <c r="A141" s="15" t="s">
        <v>398</v>
      </c>
      <c r="B141" s="18" t="s">
        <v>399</v>
      </c>
      <c r="C141" s="18" t="s">
        <v>400</v>
      </c>
      <c r="D141" s="18" t="s">
        <v>401</v>
      </c>
      <c r="E141" s="19" t="s">
        <v>384</v>
      </c>
      <c r="F141" s="20">
        <v>29</v>
      </c>
      <c r="G141" s="21">
        <v>162.3622</v>
      </c>
      <c r="H141" s="22">
        <f t="shared" si="6"/>
        <v>4708.5038</v>
      </c>
    </row>
    <row r="142" ht="33.75" spans="1:8">
      <c r="A142" s="15" t="s">
        <v>402</v>
      </c>
      <c r="B142" s="18" t="s">
        <v>403</v>
      </c>
      <c r="C142" s="18" t="s">
        <v>404</v>
      </c>
      <c r="D142" s="18" t="s">
        <v>405</v>
      </c>
      <c r="E142" s="19" t="s">
        <v>384</v>
      </c>
      <c r="F142" s="20">
        <v>2</v>
      </c>
      <c r="G142" s="21">
        <v>139.7578</v>
      </c>
      <c r="H142" s="22">
        <f t="shared" si="6"/>
        <v>279.5156</v>
      </c>
    </row>
    <row r="143" ht="33.75" spans="1:8">
      <c r="A143" s="15" t="s">
        <v>406</v>
      </c>
      <c r="B143" s="18" t="s">
        <v>407</v>
      </c>
      <c r="C143" s="18" t="s">
        <v>408</v>
      </c>
      <c r="D143" s="18" t="s">
        <v>409</v>
      </c>
      <c r="E143" s="19" t="s">
        <v>384</v>
      </c>
      <c r="F143" s="20">
        <v>3</v>
      </c>
      <c r="G143" s="21">
        <v>112.9037</v>
      </c>
      <c r="H143" s="22">
        <f t="shared" si="6"/>
        <v>338.7111</v>
      </c>
    </row>
    <row r="144" ht="33.75" spans="1:8">
      <c r="A144" s="15" t="s">
        <v>410</v>
      </c>
      <c r="B144" s="18" t="s">
        <v>411</v>
      </c>
      <c r="C144" s="18" t="s">
        <v>412</v>
      </c>
      <c r="D144" s="18" t="s">
        <v>413</v>
      </c>
      <c r="E144" s="19" t="s">
        <v>384</v>
      </c>
      <c r="F144" s="20">
        <v>2</v>
      </c>
      <c r="G144" s="21">
        <v>191.5732</v>
      </c>
      <c r="H144" s="22">
        <f t="shared" si="6"/>
        <v>383.1464</v>
      </c>
    </row>
    <row r="145" ht="33.75" spans="1:8">
      <c r="A145" s="15" t="s">
        <v>414</v>
      </c>
      <c r="B145" s="18" t="s">
        <v>415</v>
      </c>
      <c r="C145" s="18" t="s">
        <v>416</v>
      </c>
      <c r="D145" s="18" t="s">
        <v>417</v>
      </c>
      <c r="E145" s="19" t="s">
        <v>384</v>
      </c>
      <c r="F145" s="20">
        <v>2</v>
      </c>
      <c r="G145" s="21">
        <v>1804.4117</v>
      </c>
      <c r="H145" s="22">
        <f t="shared" si="6"/>
        <v>3608.8234</v>
      </c>
    </row>
    <row r="146" spans="1:8">
      <c r="A146" s="15" t="s">
        <v>418</v>
      </c>
      <c r="B146" s="18" t="s">
        <v>419</v>
      </c>
      <c r="C146" s="18" t="s">
        <v>420</v>
      </c>
      <c r="D146" s="18" t="s">
        <v>421</v>
      </c>
      <c r="E146" s="19" t="s">
        <v>19</v>
      </c>
      <c r="F146" s="20">
        <v>400</v>
      </c>
      <c r="G146" s="21">
        <v>4.8594</v>
      </c>
      <c r="H146" s="22">
        <f t="shared" si="6"/>
        <v>1943.76</v>
      </c>
    </row>
    <row r="147" spans="1:8">
      <c r="A147" s="15" t="s">
        <v>422</v>
      </c>
      <c r="B147" s="18" t="s">
        <v>423</v>
      </c>
      <c r="C147" s="18" t="s">
        <v>424</v>
      </c>
      <c r="D147" s="18" t="s">
        <v>425</v>
      </c>
      <c r="E147" s="19" t="s">
        <v>32</v>
      </c>
      <c r="F147" s="20">
        <v>30</v>
      </c>
      <c r="G147" s="21">
        <v>64.701</v>
      </c>
      <c r="H147" s="22">
        <f t="shared" si="6"/>
        <v>1941.03</v>
      </c>
    </row>
    <row r="148" spans="1:8">
      <c r="A148" s="15" t="s">
        <v>426</v>
      </c>
      <c r="B148" s="16"/>
      <c r="C148" s="16"/>
      <c r="D148" s="16"/>
      <c r="E148" s="16"/>
      <c r="F148" s="16"/>
      <c r="G148" s="16"/>
      <c r="H148" s="22"/>
    </row>
    <row r="149" spans="1:8">
      <c r="A149" s="15" t="s">
        <v>427</v>
      </c>
      <c r="B149" s="16"/>
      <c r="C149" s="16"/>
      <c r="D149" s="16"/>
      <c r="E149" s="16"/>
      <c r="F149" s="16"/>
      <c r="G149" s="16"/>
      <c r="H149" s="22"/>
    </row>
    <row r="150" ht="22.5" spans="1:8">
      <c r="A150" s="15" t="s">
        <v>428</v>
      </c>
      <c r="B150" s="18" t="s">
        <v>429</v>
      </c>
      <c r="C150" s="18" t="s">
        <v>94</v>
      </c>
      <c r="D150" s="18" t="s">
        <v>430</v>
      </c>
      <c r="E150" s="19" t="s">
        <v>19</v>
      </c>
      <c r="F150" s="20">
        <v>50.774</v>
      </c>
      <c r="G150" s="21">
        <v>7.3983</v>
      </c>
      <c r="H150" s="22">
        <f t="shared" ref="H150:H171" si="7">F150*G150</f>
        <v>375.6412842</v>
      </c>
    </row>
    <row r="151" ht="33.75" spans="1:8">
      <c r="A151" s="15" t="s">
        <v>431</v>
      </c>
      <c r="B151" s="18" t="s">
        <v>432</v>
      </c>
      <c r="C151" s="18" t="s">
        <v>433</v>
      </c>
      <c r="D151" s="18" t="s">
        <v>434</v>
      </c>
      <c r="E151" s="19" t="s">
        <v>345</v>
      </c>
      <c r="F151" s="20">
        <v>72</v>
      </c>
      <c r="G151" s="21">
        <v>53.7628</v>
      </c>
      <c r="H151" s="22">
        <f t="shared" si="7"/>
        <v>3870.9216</v>
      </c>
    </row>
    <row r="152" spans="1:8">
      <c r="A152" s="15" t="s">
        <v>435</v>
      </c>
      <c r="B152" s="18" t="s">
        <v>436</v>
      </c>
      <c r="C152" s="18" t="s">
        <v>437</v>
      </c>
      <c r="D152" s="18" t="s">
        <v>438</v>
      </c>
      <c r="E152" s="19" t="s">
        <v>181</v>
      </c>
      <c r="F152" s="20">
        <v>18</v>
      </c>
      <c r="G152" s="21">
        <v>25.7439</v>
      </c>
      <c r="H152" s="22">
        <f t="shared" si="7"/>
        <v>463.3902</v>
      </c>
    </row>
    <row r="153" spans="1:8">
      <c r="A153" s="15" t="s">
        <v>439</v>
      </c>
      <c r="B153" s="18" t="s">
        <v>440</v>
      </c>
      <c r="C153" s="18" t="s">
        <v>30</v>
      </c>
      <c r="D153" s="18" t="s">
        <v>123</v>
      </c>
      <c r="E153" s="19" t="s">
        <v>32</v>
      </c>
      <c r="F153" s="20">
        <v>20</v>
      </c>
      <c r="G153" s="21">
        <v>23.933</v>
      </c>
      <c r="H153" s="22">
        <f t="shared" si="7"/>
        <v>478.66</v>
      </c>
    </row>
    <row r="154" ht="22.5" spans="1:8">
      <c r="A154" s="15" t="s">
        <v>441</v>
      </c>
      <c r="B154" s="18" t="s">
        <v>442</v>
      </c>
      <c r="C154" s="18" t="s">
        <v>443</v>
      </c>
      <c r="D154" s="18" t="s">
        <v>444</v>
      </c>
      <c r="E154" s="19" t="s">
        <v>19</v>
      </c>
      <c r="F154" s="20">
        <v>55.852</v>
      </c>
      <c r="G154" s="21">
        <v>197.2607</v>
      </c>
      <c r="H154" s="22">
        <f t="shared" si="7"/>
        <v>11017.4046164</v>
      </c>
    </row>
    <row r="155" ht="22.5" spans="1:8">
      <c r="A155" s="15" t="s">
        <v>445</v>
      </c>
      <c r="B155" s="18" t="s">
        <v>446</v>
      </c>
      <c r="C155" s="18" t="s">
        <v>35</v>
      </c>
      <c r="D155" s="18" t="s">
        <v>447</v>
      </c>
      <c r="E155" s="19" t="s">
        <v>19</v>
      </c>
      <c r="F155" s="20">
        <v>356.832</v>
      </c>
      <c r="G155" s="21">
        <v>209.4638</v>
      </c>
      <c r="H155" s="22">
        <f t="shared" si="7"/>
        <v>74743.3866816</v>
      </c>
    </row>
    <row r="156" ht="56.25" spans="1:8">
      <c r="A156" s="15" t="s">
        <v>448</v>
      </c>
      <c r="B156" s="18" t="s">
        <v>449</v>
      </c>
      <c r="C156" s="18" t="s">
        <v>109</v>
      </c>
      <c r="D156" s="18" t="s">
        <v>450</v>
      </c>
      <c r="E156" s="19" t="s">
        <v>19</v>
      </c>
      <c r="F156" s="20">
        <v>55.852</v>
      </c>
      <c r="G156" s="21">
        <v>288.5519</v>
      </c>
      <c r="H156" s="22">
        <f t="shared" si="7"/>
        <v>16116.2007188</v>
      </c>
    </row>
    <row r="157" ht="45" spans="1:8">
      <c r="A157" s="15" t="s">
        <v>451</v>
      </c>
      <c r="B157" s="18" t="s">
        <v>452</v>
      </c>
      <c r="C157" s="18" t="s">
        <v>453</v>
      </c>
      <c r="D157" s="18" t="s">
        <v>454</v>
      </c>
      <c r="E157" s="19" t="s">
        <v>19</v>
      </c>
      <c r="F157" s="20">
        <v>92.138</v>
      </c>
      <c r="G157" s="21">
        <v>47.8023</v>
      </c>
      <c r="H157" s="22">
        <f t="shared" si="7"/>
        <v>4404.4083174</v>
      </c>
    </row>
    <row r="158" ht="22.5" spans="1:8">
      <c r="A158" s="15" t="s">
        <v>455</v>
      </c>
      <c r="B158" s="18" t="s">
        <v>456</v>
      </c>
      <c r="C158" s="18" t="s">
        <v>457</v>
      </c>
      <c r="D158" s="18" t="s">
        <v>458</v>
      </c>
      <c r="E158" s="19" t="s">
        <v>345</v>
      </c>
      <c r="F158" s="20">
        <v>18</v>
      </c>
      <c r="G158" s="21">
        <v>1272.7442</v>
      </c>
      <c r="H158" s="22">
        <f t="shared" si="7"/>
        <v>22909.3956</v>
      </c>
    </row>
    <row r="159" ht="22.5" spans="1:8">
      <c r="A159" s="15" t="s">
        <v>459</v>
      </c>
      <c r="B159" s="18" t="s">
        <v>460</v>
      </c>
      <c r="C159" s="18" t="s">
        <v>461</v>
      </c>
      <c r="D159" s="18" t="s">
        <v>462</v>
      </c>
      <c r="E159" s="19" t="s">
        <v>345</v>
      </c>
      <c r="F159" s="20">
        <v>18</v>
      </c>
      <c r="G159" s="21">
        <v>713.8495</v>
      </c>
      <c r="H159" s="22">
        <f t="shared" si="7"/>
        <v>12849.291</v>
      </c>
    </row>
    <row r="160" spans="1:8">
      <c r="A160" s="15" t="s">
        <v>463</v>
      </c>
      <c r="B160" s="18" t="s">
        <v>464</v>
      </c>
      <c r="C160" s="18" t="s">
        <v>465</v>
      </c>
      <c r="D160" s="18" t="s">
        <v>466</v>
      </c>
      <c r="E160" s="19" t="s">
        <v>345</v>
      </c>
      <c r="F160" s="20">
        <v>18</v>
      </c>
      <c r="G160" s="21">
        <v>465.5651</v>
      </c>
      <c r="H160" s="22">
        <f t="shared" si="7"/>
        <v>8380.1718</v>
      </c>
    </row>
    <row r="161" spans="1:8">
      <c r="A161" s="15" t="s">
        <v>467</v>
      </c>
      <c r="B161" s="18" t="s">
        <v>468</v>
      </c>
      <c r="C161" s="18" t="s">
        <v>469</v>
      </c>
      <c r="D161" s="18" t="s">
        <v>470</v>
      </c>
      <c r="E161" s="19" t="s">
        <v>345</v>
      </c>
      <c r="F161" s="20">
        <v>18</v>
      </c>
      <c r="G161" s="21">
        <v>702</v>
      </c>
      <c r="H161" s="22">
        <f t="shared" si="7"/>
        <v>12636</v>
      </c>
    </row>
    <row r="162" spans="1:8">
      <c r="A162" s="15" t="s">
        <v>471</v>
      </c>
      <c r="B162" s="18" t="s">
        <v>472</v>
      </c>
      <c r="C162" s="18" t="s">
        <v>473</v>
      </c>
      <c r="D162" s="18" t="s">
        <v>474</v>
      </c>
      <c r="E162" s="19" t="s">
        <v>345</v>
      </c>
      <c r="F162" s="20">
        <v>18</v>
      </c>
      <c r="G162" s="21">
        <v>134.0339</v>
      </c>
      <c r="H162" s="22">
        <f t="shared" si="7"/>
        <v>2412.6102</v>
      </c>
    </row>
    <row r="163" spans="1:8">
      <c r="A163" s="15" t="s">
        <v>475</v>
      </c>
      <c r="B163" s="18" t="s">
        <v>476</v>
      </c>
      <c r="C163" s="18" t="s">
        <v>473</v>
      </c>
      <c r="D163" s="18" t="s">
        <v>477</v>
      </c>
      <c r="E163" s="19" t="s">
        <v>345</v>
      </c>
      <c r="F163" s="20">
        <v>18</v>
      </c>
      <c r="G163" s="21">
        <v>36.2362</v>
      </c>
      <c r="H163" s="22">
        <f t="shared" si="7"/>
        <v>652.2516</v>
      </c>
    </row>
    <row r="164" ht="33.75" spans="1:8">
      <c r="A164" s="15" t="s">
        <v>478</v>
      </c>
      <c r="B164" s="18" t="s">
        <v>479</v>
      </c>
      <c r="C164" s="18" t="s">
        <v>473</v>
      </c>
      <c r="D164" s="18" t="s">
        <v>480</v>
      </c>
      <c r="E164" s="19" t="s">
        <v>345</v>
      </c>
      <c r="F164" s="20">
        <v>18</v>
      </c>
      <c r="G164" s="21">
        <v>416.2431</v>
      </c>
      <c r="H164" s="22">
        <f t="shared" si="7"/>
        <v>7492.3758</v>
      </c>
    </row>
    <row r="165" spans="1:8">
      <c r="A165" s="15" t="s">
        <v>481</v>
      </c>
      <c r="B165" s="18" t="s">
        <v>482</v>
      </c>
      <c r="C165" s="18" t="s">
        <v>473</v>
      </c>
      <c r="D165" s="18" t="s">
        <v>483</v>
      </c>
      <c r="E165" s="19" t="s">
        <v>345</v>
      </c>
      <c r="F165" s="20">
        <v>18</v>
      </c>
      <c r="G165" s="21">
        <v>66.5392</v>
      </c>
      <c r="H165" s="22">
        <f t="shared" si="7"/>
        <v>1197.7056</v>
      </c>
    </row>
    <row r="166" ht="33.75" spans="1:8">
      <c r="A166" s="15" t="s">
        <v>484</v>
      </c>
      <c r="B166" s="18" t="s">
        <v>485</v>
      </c>
      <c r="C166" s="18" t="s">
        <v>486</v>
      </c>
      <c r="D166" s="18" t="s">
        <v>487</v>
      </c>
      <c r="E166" s="19" t="s">
        <v>345</v>
      </c>
      <c r="F166" s="20">
        <v>18</v>
      </c>
      <c r="G166" s="21">
        <v>512.3846</v>
      </c>
      <c r="H166" s="22">
        <f t="shared" si="7"/>
        <v>9222.9228</v>
      </c>
    </row>
    <row r="167" ht="33.75" spans="1:8">
      <c r="A167" s="15" t="s">
        <v>488</v>
      </c>
      <c r="B167" s="18" t="s">
        <v>489</v>
      </c>
      <c r="C167" s="18" t="s">
        <v>490</v>
      </c>
      <c r="D167" s="18" t="s">
        <v>491</v>
      </c>
      <c r="E167" s="19" t="s">
        <v>345</v>
      </c>
      <c r="F167" s="20">
        <v>18</v>
      </c>
      <c r="G167" s="21">
        <v>57.0206</v>
      </c>
      <c r="H167" s="22">
        <f t="shared" si="7"/>
        <v>1026.3708</v>
      </c>
    </row>
    <row r="168" ht="22.5" spans="1:8">
      <c r="A168" s="15" t="s">
        <v>492</v>
      </c>
      <c r="B168" s="18" t="s">
        <v>493</v>
      </c>
      <c r="C168" s="18" t="s">
        <v>494</v>
      </c>
      <c r="D168" s="18" t="s">
        <v>495</v>
      </c>
      <c r="E168" s="19" t="s">
        <v>19</v>
      </c>
      <c r="F168" s="20">
        <v>25.704</v>
      </c>
      <c r="G168" s="21">
        <v>622.5765</v>
      </c>
      <c r="H168" s="22">
        <f t="shared" si="7"/>
        <v>16002.706356</v>
      </c>
    </row>
    <row r="169" ht="22.5" spans="1:8">
      <c r="A169" s="15" t="s">
        <v>496</v>
      </c>
      <c r="B169" s="18" t="s">
        <v>497</v>
      </c>
      <c r="C169" s="18" t="s">
        <v>498</v>
      </c>
      <c r="D169" s="18" t="s">
        <v>499</v>
      </c>
      <c r="E169" s="19" t="s">
        <v>120</v>
      </c>
      <c r="F169" s="20">
        <v>180</v>
      </c>
      <c r="G169" s="21">
        <v>30.485</v>
      </c>
      <c r="H169" s="22">
        <f t="shared" si="7"/>
        <v>5487.3</v>
      </c>
    </row>
    <row r="170" ht="45" spans="1:8">
      <c r="A170" s="15" t="s">
        <v>500</v>
      </c>
      <c r="B170" s="18" t="s">
        <v>501</v>
      </c>
      <c r="C170" s="18" t="s">
        <v>502</v>
      </c>
      <c r="D170" s="18" t="s">
        <v>503</v>
      </c>
      <c r="E170" s="19" t="s">
        <v>120</v>
      </c>
      <c r="F170" s="20">
        <v>180</v>
      </c>
      <c r="G170" s="21">
        <v>16.1616</v>
      </c>
      <c r="H170" s="22">
        <f t="shared" si="7"/>
        <v>2909.088</v>
      </c>
    </row>
    <row r="171" ht="22.5" spans="1:8">
      <c r="A171" s="15" t="s">
        <v>504</v>
      </c>
      <c r="B171" s="18" t="s">
        <v>505</v>
      </c>
      <c r="C171" s="18" t="s">
        <v>506</v>
      </c>
      <c r="D171" s="18" t="s">
        <v>507</v>
      </c>
      <c r="E171" s="19" t="s">
        <v>508</v>
      </c>
      <c r="F171" s="20">
        <v>1</v>
      </c>
      <c r="G171" s="21">
        <v>765</v>
      </c>
      <c r="H171" s="22">
        <f t="shared" si="7"/>
        <v>765</v>
      </c>
    </row>
    <row r="172" spans="1:8">
      <c r="A172" s="15" t="s">
        <v>509</v>
      </c>
      <c r="B172" s="16"/>
      <c r="C172" s="16"/>
      <c r="D172" s="16"/>
      <c r="E172" s="16"/>
      <c r="F172" s="16"/>
      <c r="G172" s="16"/>
      <c r="H172" s="22"/>
    </row>
    <row r="173" ht="22.5" spans="1:8">
      <c r="A173" s="15" t="s">
        <v>510</v>
      </c>
      <c r="B173" s="18" t="s">
        <v>511</v>
      </c>
      <c r="C173" s="18" t="s">
        <v>94</v>
      </c>
      <c r="D173" s="18" t="s">
        <v>512</v>
      </c>
      <c r="E173" s="19" t="s">
        <v>19</v>
      </c>
      <c r="F173" s="20">
        <v>45.181</v>
      </c>
      <c r="G173" s="21">
        <v>7.3983</v>
      </c>
      <c r="H173" s="22">
        <f t="shared" ref="H173:H197" si="8">F173*G173</f>
        <v>334.2625923</v>
      </c>
    </row>
    <row r="174" ht="22.5" spans="1:8">
      <c r="A174" s="15" t="s">
        <v>513</v>
      </c>
      <c r="B174" s="18" t="s">
        <v>514</v>
      </c>
      <c r="C174" s="18" t="s">
        <v>17</v>
      </c>
      <c r="D174" s="18" t="s">
        <v>515</v>
      </c>
      <c r="E174" s="19" t="s">
        <v>19</v>
      </c>
      <c r="F174" s="20">
        <v>35.282</v>
      </c>
      <c r="G174" s="21">
        <v>13.0949</v>
      </c>
      <c r="H174" s="22">
        <f t="shared" si="8"/>
        <v>462.0142618</v>
      </c>
    </row>
    <row r="175" ht="33.75" spans="1:8">
      <c r="A175" s="15" t="s">
        <v>516</v>
      </c>
      <c r="B175" s="18" t="s">
        <v>517</v>
      </c>
      <c r="C175" s="18" t="s">
        <v>433</v>
      </c>
      <c r="D175" s="18" t="s">
        <v>518</v>
      </c>
      <c r="E175" s="19" t="s">
        <v>345</v>
      </c>
      <c r="F175" s="20">
        <v>26</v>
      </c>
      <c r="G175" s="21">
        <v>53.7628</v>
      </c>
      <c r="H175" s="22">
        <f t="shared" si="8"/>
        <v>1397.8328</v>
      </c>
    </row>
    <row r="176" ht="33.75" spans="1:8">
      <c r="A176" s="15" t="s">
        <v>519</v>
      </c>
      <c r="B176" s="18" t="s">
        <v>520</v>
      </c>
      <c r="C176" s="18" t="s">
        <v>521</v>
      </c>
      <c r="D176" s="18" t="s">
        <v>522</v>
      </c>
      <c r="E176" s="19" t="s">
        <v>120</v>
      </c>
      <c r="F176" s="20">
        <v>7.38</v>
      </c>
      <c r="G176" s="21">
        <v>53.7628</v>
      </c>
      <c r="H176" s="22">
        <f t="shared" si="8"/>
        <v>396.769464</v>
      </c>
    </row>
    <row r="177" ht="22.5" spans="1:8">
      <c r="A177" s="15" t="s">
        <v>523</v>
      </c>
      <c r="B177" s="18" t="s">
        <v>524</v>
      </c>
      <c r="C177" s="18" t="s">
        <v>437</v>
      </c>
      <c r="D177" s="18" t="s">
        <v>525</v>
      </c>
      <c r="E177" s="19" t="s">
        <v>181</v>
      </c>
      <c r="F177" s="20">
        <v>6</v>
      </c>
      <c r="G177" s="21">
        <v>24.7338</v>
      </c>
      <c r="H177" s="22">
        <f t="shared" si="8"/>
        <v>148.4028</v>
      </c>
    </row>
    <row r="178" spans="1:8">
      <c r="A178" s="15" t="s">
        <v>526</v>
      </c>
      <c r="B178" s="18" t="s">
        <v>527</v>
      </c>
      <c r="C178" s="18" t="s">
        <v>30</v>
      </c>
      <c r="D178" s="18" t="s">
        <v>123</v>
      </c>
      <c r="E178" s="19" t="s">
        <v>32</v>
      </c>
      <c r="F178" s="20">
        <v>10</v>
      </c>
      <c r="G178" s="21">
        <v>23.0139</v>
      </c>
      <c r="H178" s="22">
        <f t="shared" si="8"/>
        <v>230.139</v>
      </c>
    </row>
    <row r="179" ht="22.5" spans="1:8">
      <c r="A179" s="15" t="s">
        <v>528</v>
      </c>
      <c r="B179" s="18" t="s">
        <v>529</v>
      </c>
      <c r="C179" s="18" t="s">
        <v>443</v>
      </c>
      <c r="D179" s="18" t="s">
        <v>530</v>
      </c>
      <c r="E179" s="19" t="s">
        <v>19</v>
      </c>
      <c r="F179" s="20">
        <v>67.214</v>
      </c>
      <c r="G179" s="21">
        <v>197.2607</v>
      </c>
      <c r="H179" s="22">
        <f t="shared" si="8"/>
        <v>13258.6806898</v>
      </c>
    </row>
    <row r="180" ht="22.5" spans="1:8">
      <c r="A180" s="15" t="s">
        <v>531</v>
      </c>
      <c r="B180" s="18" t="s">
        <v>532</v>
      </c>
      <c r="C180" s="18" t="s">
        <v>35</v>
      </c>
      <c r="D180" s="18" t="s">
        <v>533</v>
      </c>
      <c r="E180" s="19" t="s">
        <v>19</v>
      </c>
      <c r="F180" s="20">
        <v>282.228</v>
      </c>
      <c r="G180" s="21">
        <v>209.4638</v>
      </c>
      <c r="H180" s="22">
        <f t="shared" si="8"/>
        <v>59116.5493464</v>
      </c>
    </row>
    <row r="181" ht="45" spans="1:8">
      <c r="A181" s="15" t="s">
        <v>534</v>
      </c>
      <c r="B181" s="18" t="s">
        <v>535</v>
      </c>
      <c r="C181" s="18" t="s">
        <v>109</v>
      </c>
      <c r="D181" s="18" t="s">
        <v>536</v>
      </c>
      <c r="E181" s="19" t="s">
        <v>19</v>
      </c>
      <c r="F181" s="20">
        <v>57.42</v>
      </c>
      <c r="G181" s="21">
        <v>288.5519</v>
      </c>
      <c r="H181" s="22">
        <f t="shared" si="8"/>
        <v>16568.650098</v>
      </c>
    </row>
    <row r="182" ht="45" spans="1:8">
      <c r="A182" s="15" t="s">
        <v>537</v>
      </c>
      <c r="B182" s="18" t="s">
        <v>538</v>
      </c>
      <c r="C182" s="18" t="s">
        <v>539</v>
      </c>
      <c r="D182" s="18" t="s">
        <v>540</v>
      </c>
      <c r="E182" s="19" t="s">
        <v>345</v>
      </c>
      <c r="F182" s="20">
        <v>36</v>
      </c>
      <c r="G182" s="21">
        <v>43.6709</v>
      </c>
      <c r="H182" s="22">
        <f t="shared" si="8"/>
        <v>1572.1524</v>
      </c>
    </row>
    <row r="183" spans="1:8">
      <c r="A183" s="15" t="s">
        <v>541</v>
      </c>
      <c r="B183" s="18" t="s">
        <v>542</v>
      </c>
      <c r="C183" s="18" t="s">
        <v>486</v>
      </c>
      <c r="D183" s="18" t="s">
        <v>543</v>
      </c>
      <c r="E183" s="19" t="s">
        <v>345</v>
      </c>
      <c r="F183" s="20">
        <v>6</v>
      </c>
      <c r="G183" s="21">
        <v>233.4241</v>
      </c>
      <c r="H183" s="22">
        <f t="shared" si="8"/>
        <v>1400.5446</v>
      </c>
    </row>
    <row r="184" spans="1:8">
      <c r="A184" s="15" t="s">
        <v>544</v>
      </c>
      <c r="B184" s="18" t="s">
        <v>545</v>
      </c>
      <c r="C184" s="18" t="s">
        <v>502</v>
      </c>
      <c r="D184" s="18" t="s">
        <v>139</v>
      </c>
      <c r="E184" s="19" t="s">
        <v>120</v>
      </c>
      <c r="F184" s="20">
        <v>90</v>
      </c>
      <c r="G184" s="21">
        <v>34.8439</v>
      </c>
      <c r="H184" s="22">
        <f t="shared" si="8"/>
        <v>3135.951</v>
      </c>
    </row>
    <row r="185" ht="33.75" spans="1:8">
      <c r="A185" s="15" t="s">
        <v>546</v>
      </c>
      <c r="B185" s="18" t="s">
        <v>547</v>
      </c>
      <c r="C185" s="18" t="s">
        <v>486</v>
      </c>
      <c r="D185" s="18" t="s">
        <v>548</v>
      </c>
      <c r="E185" s="19" t="s">
        <v>549</v>
      </c>
      <c r="F185" s="20">
        <v>6</v>
      </c>
      <c r="G185" s="21">
        <v>853.6255</v>
      </c>
      <c r="H185" s="22">
        <f t="shared" si="8"/>
        <v>5121.753</v>
      </c>
    </row>
    <row r="186" spans="1:8">
      <c r="A186" s="15" t="s">
        <v>550</v>
      </c>
      <c r="B186" s="18" t="s">
        <v>551</v>
      </c>
      <c r="C186" s="18" t="s">
        <v>502</v>
      </c>
      <c r="D186" s="18" t="s">
        <v>139</v>
      </c>
      <c r="E186" s="19" t="s">
        <v>120</v>
      </c>
      <c r="F186" s="20">
        <v>90</v>
      </c>
      <c r="G186" s="21">
        <v>34.8439</v>
      </c>
      <c r="H186" s="22">
        <f t="shared" si="8"/>
        <v>3135.951</v>
      </c>
    </row>
    <row r="187" ht="67.5" spans="1:8">
      <c r="A187" s="15" t="s">
        <v>552</v>
      </c>
      <c r="B187" s="18" t="s">
        <v>553</v>
      </c>
      <c r="C187" s="18" t="s">
        <v>554</v>
      </c>
      <c r="D187" s="18" t="s">
        <v>555</v>
      </c>
      <c r="E187" s="19" t="s">
        <v>19</v>
      </c>
      <c r="F187" s="20">
        <v>35.28</v>
      </c>
      <c r="G187" s="21">
        <v>328.9559</v>
      </c>
      <c r="H187" s="22">
        <f t="shared" si="8"/>
        <v>11605.564152</v>
      </c>
    </row>
    <row r="188" spans="1:8">
      <c r="A188" s="15" t="s">
        <v>556</v>
      </c>
      <c r="B188" s="18" t="s">
        <v>557</v>
      </c>
      <c r="C188" s="18" t="s">
        <v>457</v>
      </c>
      <c r="D188" s="18" t="s">
        <v>558</v>
      </c>
      <c r="E188" s="19" t="s">
        <v>345</v>
      </c>
      <c r="F188" s="20">
        <v>10</v>
      </c>
      <c r="G188" s="21">
        <v>1844</v>
      </c>
      <c r="H188" s="22">
        <f t="shared" si="8"/>
        <v>18440</v>
      </c>
    </row>
    <row r="189" spans="1:8">
      <c r="A189" s="15" t="s">
        <v>559</v>
      </c>
      <c r="B189" s="18" t="s">
        <v>560</v>
      </c>
      <c r="C189" s="18" t="s">
        <v>457</v>
      </c>
      <c r="D189" s="18" t="s">
        <v>561</v>
      </c>
      <c r="E189" s="19" t="s">
        <v>345</v>
      </c>
      <c r="F189" s="20">
        <v>2</v>
      </c>
      <c r="G189" s="21">
        <v>1833.3406</v>
      </c>
      <c r="H189" s="22">
        <f t="shared" si="8"/>
        <v>3666.6812</v>
      </c>
    </row>
    <row r="190" ht="22.5" spans="1:8">
      <c r="A190" s="15" t="s">
        <v>562</v>
      </c>
      <c r="B190" s="18" t="s">
        <v>563</v>
      </c>
      <c r="C190" s="18" t="s">
        <v>564</v>
      </c>
      <c r="D190" s="18" t="s">
        <v>565</v>
      </c>
      <c r="E190" s="19" t="s">
        <v>345</v>
      </c>
      <c r="F190" s="20">
        <v>2</v>
      </c>
      <c r="G190" s="21">
        <v>376.1394</v>
      </c>
      <c r="H190" s="22">
        <f t="shared" si="8"/>
        <v>752.2788</v>
      </c>
    </row>
    <row r="191" spans="1:8">
      <c r="A191" s="15" t="s">
        <v>566</v>
      </c>
      <c r="B191" s="18" t="s">
        <v>567</v>
      </c>
      <c r="C191" s="18" t="s">
        <v>469</v>
      </c>
      <c r="D191" s="18" t="s">
        <v>470</v>
      </c>
      <c r="E191" s="19" t="s">
        <v>345</v>
      </c>
      <c r="F191" s="20">
        <v>2</v>
      </c>
      <c r="G191" s="21">
        <v>693.2562</v>
      </c>
      <c r="H191" s="22">
        <f t="shared" si="8"/>
        <v>1386.5124</v>
      </c>
    </row>
    <row r="192" spans="1:8">
      <c r="A192" s="15" t="s">
        <v>568</v>
      </c>
      <c r="B192" s="18" t="s">
        <v>569</v>
      </c>
      <c r="C192" s="18" t="s">
        <v>570</v>
      </c>
      <c r="D192" s="18" t="s">
        <v>571</v>
      </c>
      <c r="E192" s="19" t="s">
        <v>345</v>
      </c>
      <c r="F192" s="20">
        <v>6</v>
      </c>
      <c r="G192" s="21">
        <v>1326.3978</v>
      </c>
      <c r="H192" s="22">
        <f t="shared" si="8"/>
        <v>7958.3868</v>
      </c>
    </row>
    <row r="193" spans="1:8">
      <c r="A193" s="15" t="s">
        <v>572</v>
      </c>
      <c r="B193" s="18" t="s">
        <v>573</v>
      </c>
      <c r="C193" s="18" t="s">
        <v>473</v>
      </c>
      <c r="D193" s="18" t="s">
        <v>574</v>
      </c>
      <c r="E193" s="19" t="s">
        <v>345</v>
      </c>
      <c r="F193" s="20">
        <v>4</v>
      </c>
      <c r="G193" s="21">
        <v>578.1048</v>
      </c>
      <c r="H193" s="22">
        <f t="shared" si="8"/>
        <v>2312.4192</v>
      </c>
    </row>
    <row r="194" spans="1:8">
      <c r="A194" s="15" t="s">
        <v>575</v>
      </c>
      <c r="B194" s="18" t="s">
        <v>576</v>
      </c>
      <c r="C194" s="18" t="s">
        <v>473</v>
      </c>
      <c r="D194" s="18" t="s">
        <v>483</v>
      </c>
      <c r="E194" s="19" t="s">
        <v>345</v>
      </c>
      <c r="F194" s="20">
        <v>10</v>
      </c>
      <c r="G194" s="21">
        <v>66.5392</v>
      </c>
      <c r="H194" s="22">
        <f t="shared" si="8"/>
        <v>665.392</v>
      </c>
    </row>
    <row r="195" ht="67.5" spans="1:8">
      <c r="A195" s="15" t="s">
        <v>577</v>
      </c>
      <c r="B195" s="18" t="s">
        <v>578</v>
      </c>
      <c r="C195" s="18" t="s">
        <v>469</v>
      </c>
      <c r="D195" s="18" t="s">
        <v>579</v>
      </c>
      <c r="E195" s="19" t="s">
        <v>580</v>
      </c>
      <c r="F195" s="20">
        <v>8</v>
      </c>
      <c r="G195" s="21">
        <v>1024.0503</v>
      </c>
      <c r="H195" s="22">
        <f t="shared" si="8"/>
        <v>8192.4024</v>
      </c>
    </row>
    <row r="196" ht="45" spans="1:8">
      <c r="A196" s="15" t="s">
        <v>581</v>
      </c>
      <c r="B196" s="18" t="s">
        <v>582</v>
      </c>
      <c r="C196" s="18" t="s">
        <v>453</v>
      </c>
      <c r="D196" s="18" t="s">
        <v>583</v>
      </c>
      <c r="E196" s="19" t="s">
        <v>19</v>
      </c>
      <c r="F196" s="20">
        <v>96.046</v>
      </c>
      <c r="G196" s="21">
        <v>47.8023</v>
      </c>
      <c r="H196" s="22">
        <f t="shared" si="8"/>
        <v>4591.2197058</v>
      </c>
    </row>
    <row r="197" ht="22.5" spans="1:8">
      <c r="A197" s="15" t="s">
        <v>584</v>
      </c>
      <c r="B197" s="18" t="s">
        <v>585</v>
      </c>
      <c r="C197" s="18" t="s">
        <v>498</v>
      </c>
      <c r="D197" s="18" t="s">
        <v>499</v>
      </c>
      <c r="E197" s="19" t="s">
        <v>120</v>
      </c>
      <c r="F197" s="20">
        <v>60</v>
      </c>
      <c r="G197" s="21">
        <v>30.485</v>
      </c>
      <c r="H197" s="22">
        <f t="shared" si="8"/>
        <v>1829.1</v>
      </c>
    </row>
    <row r="198" spans="1:8">
      <c r="A198" s="15" t="s">
        <v>426</v>
      </c>
      <c r="B198" s="16"/>
      <c r="C198" s="16"/>
      <c r="D198" s="16"/>
      <c r="E198" s="16"/>
      <c r="F198" s="16"/>
      <c r="G198" s="16"/>
      <c r="H198" s="22"/>
    </row>
    <row r="199" spans="1:8">
      <c r="A199" s="15" t="s">
        <v>586</v>
      </c>
      <c r="B199" s="16"/>
      <c r="C199" s="16"/>
      <c r="D199" s="16"/>
      <c r="E199" s="16"/>
      <c r="F199" s="16"/>
      <c r="G199" s="16"/>
      <c r="H199" s="22"/>
    </row>
    <row r="200" ht="33.75" spans="1:8">
      <c r="A200" s="15" t="s">
        <v>587</v>
      </c>
      <c r="B200" s="18" t="s">
        <v>588</v>
      </c>
      <c r="C200" s="18" t="s">
        <v>539</v>
      </c>
      <c r="D200" s="18" t="s">
        <v>589</v>
      </c>
      <c r="E200" s="19" t="s">
        <v>345</v>
      </c>
      <c r="F200" s="20">
        <v>13</v>
      </c>
      <c r="G200" s="21">
        <v>164.2823</v>
      </c>
      <c r="H200" s="22">
        <f t="shared" ref="H200:H213" si="9">F200*G200</f>
        <v>2135.6699</v>
      </c>
    </row>
    <row r="201" ht="22.5" spans="1:8">
      <c r="A201" s="15" t="s">
        <v>590</v>
      </c>
      <c r="B201" s="18" t="s">
        <v>591</v>
      </c>
      <c r="C201" s="18" t="s">
        <v>539</v>
      </c>
      <c r="D201" s="18" t="s">
        <v>592</v>
      </c>
      <c r="E201" s="19" t="s">
        <v>120</v>
      </c>
      <c r="F201" s="20">
        <v>91.18</v>
      </c>
      <c r="G201" s="21">
        <v>79.8525</v>
      </c>
      <c r="H201" s="22">
        <f t="shared" si="9"/>
        <v>7280.95095</v>
      </c>
    </row>
    <row r="202" ht="22.5" spans="1:8">
      <c r="A202" s="15" t="s">
        <v>593</v>
      </c>
      <c r="B202" s="18" t="s">
        <v>594</v>
      </c>
      <c r="C202" s="18" t="s">
        <v>539</v>
      </c>
      <c r="D202" s="18" t="s">
        <v>595</v>
      </c>
      <c r="E202" s="19" t="s">
        <v>345</v>
      </c>
      <c r="F202" s="20">
        <v>4</v>
      </c>
      <c r="G202" s="21">
        <v>154.336</v>
      </c>
      <c r="H202" s="22">
        <f t="shared" si="9"/>
        <v>617.344</v>
      </c>
    </row>
    <row r="203" ht="22.5" spans="1:8">
      <c r="A203" s="15" t="s">
        <v>596</v>
      </c>
      <c r="B203" s="18" t="s">
        <v>597</v>
      </c>
      <c r="C203" s="18" t="s">
        <v>539</v>
      </c>
      <c r="D203" s="18" t="s">
        <v>598</v>
      </c>
      <c r="E203" s="19" t="s">
        <v>120</v>
      </c>
      <c r="F203" s="20">
        <v>10.8</v>
      </c>
      <c r="G203" s="21">
        <v>184.0384</v>
      </c>
      <c r="H203" s="22">
        <f t="shared" si="9"/>
        <v>1987.61472</v>
      </c>
    </row>
    <row r="204" spans="1:8">
      <c r="A204" s="15" t="s">
        <v>599</v>
      </c>
      <c r="B204" s="18" t="s">
        <v>600</v>
      </c>
      <c r="C204" s="18" t="s">
        <v>601</v>
      </c>
      <c r="D204" s="18" t="s">
        <v>602</v>
      </c>
      <c r="E204" s="19" t="s">
        <v>549</v>
      </c>
      <c r="F204" s="20">
        <v>1</v>
      </c>
      <c r="G204" s="21">
        <v>1180.4338</v>
      </c>
      <c r="H204" s="22">
        <f t="shared" si="9"/>
        <v>1180.4338</v>
      </c>
    </row>
    <row r="205" spans="1:8">
      <c r="A205" s="15" t="s">
        <v>603</v>
      </c>
      <c r="B205" s="18" t="s">
        <v>604</v>
      </c>
      <c r="C205" s="18" t="s">
        <v>605</v>
      </c>
      <c r="D205" s="18" t="s">
        <v>139</v>
      </c>
      <c r="E205" s="19" t="s">
        <v>185</v>
      </c>
      <c r="F205" s="20">
        <v>1</v>
      </c>
      <c r="G205" s="21">
        <v>523.6413</v>
      </c>
      <c r="H205" s="22">
        <f t="shared" si="9"/>
        <v>523.6413</v>
      </c>
    </row>
    <row r="206" spans="1:8">
      <c r="A206" s="15" t="s">
        <v>606</v>
      </c>
      <c r="B206" s="18" t="s">
        <v>607</v>
      </c>
      <c r="C206" s="18" t="s">
        <v>608</v>
      </c>
      <c r="D206" s="18" t="s">
        <v>139</v>
      </c>
      <c r="E206" s="19" t="s">
        <v>549</v>
      </c>
      <c r="F206" s="20">
        <v>1</v>
      </c>
      <c r="G206" s="21">
        <v>969.2865</v>
      </c>
      <c r="H206" s="22">
        <f t="shared" si="9"/>
        <v>969.2865</v>
      </c>
    </row>
    <row r="207" spans="1:8">
      <c r="A207" s="15" t="s">
        <v>609</v>
      </c>
      <c r="B207" s="18" t="s">
        <v>610</v>
      </c>
      <c r="C207" s="18" t="s">
        <v>611</v>
      </c>
      <c r="D207" s="18" t="s">
        <v>612</v>
      </c>
      <c r="E207" s="19" t="s">
        <v>185</v>
      </c>
      <c r="F207" s="20">
        <v>2</v>
      </c>
      <c r="G207" s="21">
        <v>372.9908</v>
      </c>
      <c r="H207" s="22">
        <f t="shared" si="9"/>
        <v>745.9816</v>
      </c>
    </row>
    <row r="208" spans="1:8">
      <c r="A208" s="15" t="s">
        <v>613</v>
      </c>
      <c r="B208" s="18" t="s">
        <v>614</v>
      </c>
      <c r="C208" s="18" t="s">
        <v>615</v>
      </c>
      <c r="D208" s="18" t="s">
        <v>139</v>
      </c>
      <c r="E208" s="19" t="s">
        <v>549</v>
      </c>
      <c r="F208" s="20">
        <v>1</v>
      </c>
      <c r="G208" s="21">
        <v>689.7254</v>
      </c>
      <c r="H208" s="22">
        <f t="shared" si="9"/>
        <v>689.7254</v>
      </c>
    </row>
    <row r="209" spans="1:8">
      <c r="A209" s="15" t="s">
        <v>616</v>
      </c>
      <c r="B209" s="18" t="s">
        <v>617</v>
      </c>
      <c r="C209" s="18" t="s">
        <v>618</v>
      </c>
      <c r="D209" s="18" t="s">
        <v>619</v>
      </c>
      <c r="E209" s="19" t="s">
        <v>549</v>
      </c>
      <c r="F209" s="20">
        <v>1</v>
      </c>
      <c r="G209" s="21">
        <v>5738.824</v>
      </c>
      <c r="H209" s="22">
        <f t="shared" si="9"/>
        <v>5738.824</v>
      </c>
    </row>
    <row r="210" spans="1:8">
      <c r="A210" s="15" t="s">
        <v>620</v>
      </c>
      <c r="B210" s="18" t="s">
        <v>621</v>
      </c>
      <c r="C210" s="18" t="s">
        <v>622</v>
      </c>
      <c r="D210" s="18" t="s">
        <v>139</v>
      </c>
      <c r="E210" s="19" t="s">
        <v>120</v>
      </c>
      <c r="F210" s="20">
        <v>2400</v>
      </c>
      <c r="G210" s="21">
        <v>21.5306</v>
      </c>
      <c r="H210" s="22">
        <f t="shared" si="9"/>
        <v>51673.44</v>
      </c>
    </row>
    <row r="211" spans="1:8">
      <c r="A211" s="15" t="s">
        <v>623</v>
      </c>
      <c r="B211" s="18" t="s">
        <v>624</v>
      </c>
      <c r="C211" s="18" t="s">
        <v>625</v>
      </c>
      <c r="D211" s="18" t="s">
        <v>626</v>
      </c>
      <c r="E211" s="19" t="s">
        <v>120</v>
      </c>
      <c r="F211" s="20">
        <v>2400</v>
      </c>
      <c r="G211" s="21">
        <v>17.0625</v>
      </c>
      <c r="H211" s="22">
        <f t="shared" si="9"/>
        <v>40950</v>
      </c>
    </row>
    <row r="212" ht="33.75" spans="1:8">
      <c r="A212" s="15" t="s">
        <v>627</v>
      </c>
      <c r="B212" s="18" t="s">
        <v>628</v>
      </c>
      <c r="C212" s="18" t="s">
        <v>629</v>
      </c>
      <c r="D212" s="18" t="s">
        <v>630</v>
      </c>
      <c r="E212" s="19" t="s">
        <v>19</v>
      </c>
      <c r="F212" s="20">
        <v>60</v>
      </c>
      <c r="G212" s="21">
        <v>63</v>
      </c>
      <c r="H212" s="22">
        <f t="shared" si="9"/>
        <v>3780</v>
      </c>
    </row>
    <row r="213" ht="28" customHeight="1" spans="1:8">
      <c r="A213" s="15" t="s">
        <v>631</v>
      </c>
      <c r="B213" s="18" t="s">
        <v>632</v>
      </c>
      <c r="C213" s="18" t="s">
        <v>325</v>
      </c>
      <c r="D213" s="18" t="s">
        <v>633</v>
      </c>
      <c r="E213" s="19" t="s">
        <v>19</v>
      </c>
      <c r="F213" s="20">
        <v>60</v>
      </c>
      <c r="G213" s="21">
        <v>162.6261</v>
      </c>
      <c r="H213" s="22">
        <f t="shared" si="9"/>
        <v>9757.566</v>
      </c>
    </row>
    <row r="214" ht="43" customHeight="1" spans="1:8">
      <c r="A214" s="24" t="s">
        <v>634</v>
      </c>
      <c r="B214" s="25"/>
      <c r="C214" s="25"/>
      <c r="D214" s="25"/>
      <c r="E214" s="25"/>
      <c r="F214" s="25"/>
      <c r="G214" s="25"/>
      <c r="H214" s="26"/>
    </row>
    <row r="215" ht="22.5" spans="1:8">
      <c r="A215" s="15" t="s">
        <v>13</v>
      </c>
      <c r="B215" s="16"/>
      <c r="C215" s="16"/>
      <c r="D215" s="16"/>
      <c r="E215" s="16"/>
      <c r="F215" s="16"/>
      <c r="G215" s="16"/>
      <c r="H215" s="22"/>
    </row>
    <row r="216" spans="1:8">
      <c r="A216" s="15" t="s">
        <v>14</v>
      </c>
      <c r="B216" s="16"/>
      <c r="C216" s="16"/>
      <c r="D216" s="16"/>
      <c r="E216" s="16"/>
      <c r="F216" s="16"/>
      <c r="G216" s="16"/>
      <c r="H216" s="22"/>
    </row>
    <row r="217" ht="22.5" spans="1:8">
      <c r="A217" s="15" t="s">
        <v>635</v>
      </c>
      <c r="B217" s="18" t="s">
        <v>636</v>
      </c>
      <c r="C217" s="18" t="s">
        <v>637</v>
      </c>
      <c r="D217" s="18" t="s">
        <v>638</v>
      </c>
      <c r="E217" s="19" t="s">
        <v>32</v>
      </c>
      <c r="F217" s="20">
        <v>15.578</v>
      </c>
      <c r="G217" s="21">
        <v>295.7045</v>
      </c>
      <c r="H217" s="22">
        <f t="shared" ref="H217:H231" si="10">F217*G217</f>
        <v>4606.484701</v>
      </c>
    </row>
    <row r="218" ht="22.5" spans="1:8">
      <c r="A218" s="15" t="s">
        <v>639</v>
      </c>
      <c r="B218" s="18" t="s">
        <v>640</v>
      </c>
      <c r="C218" s="18" t="s">
        <v>64</v>
      </c>
      <c r="D218" s="18" t="s">
        <v>65</v>
      </c>
      <c r="E218" s="19" t="s">
        <v>19</v>
      </c>
      <c r="F218" s="20">
        <v>913.858</v>
      </c>
      <c r="G218" s="21">
        <v>11.2112</v>
      </c>
      <c r="H218" s="22">
        <f t="shared" si="10"/>
        <v>10245.4448096</v>
      </c>
    </row>
    <row r="219" spans="1:8">
      <c r="A219" s="15" t="s">
        <v>641</v>
      </c>
      <c r="B219" s="18" t="s">
        <v>642</v>
      </c>
      <c r="C219" s="18" t="s">
        <v>22</v>
      </c>
      <c r="D219" s="18" t="s">
        <v>23</v>
      </c>
      <c r="E219" s="19" t="s">
        <v>19</v>
      </c>
      <c r="F219" s="20">
        <v>820.57</v>
      </c>
      <c r="G219" s="21">
        <v>7.1253</v>
      </c>
      <c r="H219" s="22">
        <f t="shared" si="10"/>
        <v>5846.807421</v>
      </c>
    </row>
    <row r="220" spans="1:8">
      <c r="A220" s="15" t="s">
        <v>643</v>
      </c>
      <c r="B220" s="18" t="s">
        <v>644</v>
      </c>
      <c r="C220" s="18" t="s">
        <v>26</v>
      </c>
      <c r="D220" s="18" t="s">
        <v>27</v>
      </c>
      <c r="E220" s="19" t="s">
        <v>19</v>
      </c>
      <c r="F220" s="20">
        <v>820.57</v>
      </c>
      <c r="G220" s="21">
        <v>12.7218</v>
      </c>
      <c r="H220" s="22">
        <f t="shared" si="10"/>
        <v>10439.127426</v>
      </c>
    </row>
    <row r="221" spans="1:8">
      <c r="A221" s="15" t="s">
        <v>645</v>
      </c>
      <c r="B221" s="18" t="s">
        <v>646</v>
      </c>
      <c r="C221" s="18" t="s">
        <v>118</v>
      </c>
      <c r="D221" s="18" t="s">
        <v>647</v>
      </c>
      <c r="E221" s="19" t="s">
        <v>120</v>
      </c>
      <c r="F221" s="20">
        <v>283.462</v>
      </c>
      <c r="G221" s="21">
        <v>18.746</v>
      </c>
      <c r="H221" s="22">
        <f t="shared" si="10"/>
        <v>5313.778652</v>
      </c>
    </row>
    <row r="222" spans="1:8">
      <c r="A222" s="15" t="s">
        <v>648</v>
      </c>
      <c r="B222" s="18" t="s">
        <v>649</v>
      </c>
      <c r="C222" s="18" t="s">
        <v>30</v>
      </c>
      <c r="D222" s="18" t="s">
        <v>31</v>
      </c>
      <c r="E222" s="19" t="s">
        <v>32</v>
      </c>
      <c r="F222" s="20">
        <v>150</v>
      </c>
      <c r="G222" s="21">
        <v>23.0139</v>
      </c>
      <c r="H222" s="22">
        <f t="shared" si="10"/>
        <v>3452.085</v>
      </c>
    </row>
    <row r="223" ht="22.5" spans="1:8">
      <c r="A223" s="15" t="s">
        <v>650</v>
      </c>
      <c r="B223" s="18" t="s">
        <v>651</v>
      </c>
      <c r="C223" s="18" t="s">
        <v>39</v>
      </c>
      <c r="D223" s="18" t="s">
        <v>652</v>
      </c>
      <c r="E223" s="19" t="s">
        <v>19</v>
      </c>
      <c r="F223" s="20">
        <v>2070.76</v>
      </c>
      <c r="G223" s="21">
        <v>662.7894</v>
      </c>
      <c r="H223" s="22">
        <f t="shared" si="10"/>
        <v>1372477.777944</v>
      </c>
    </row>
    <row r="224" ht="191.25" spans="1:8">
      <c r="A224" s="15" t="s">
        <v>653</v>
      </c>
      <c r="B224" s="18" t="s">
        <v>654</v>
      </c>
      <c r="C224" s="18" t="s">
        <v>214</v>
      </c>
      <c r="D224" s="18" t="s">
        <v>655</v>
      </c>
      <c r="E224" s="19" t="s">
        <v>19</v>
      </c>
      <c r="F224" s="27">
        <v>0</v>
      </c>
      <c r="G224" s="28">
        <v>0</v>
      </c>
      <c r="H224" s="22">
        <v>0</v>
      </c>
    </row>
    <row r="225" ht="56.25" spans="1:8">
      <c r="A225" s="15" t="s">
        <v>656</v>
      </c>
      <c r="B225" s="18" t="s">
        <v>657</v>
      </c>
      <c r="C225" s="18" t="s">
        <v>35</v>
      </c>
      <c r="D225" s="18" t="s">
        <v>36</v>
      </c>
      <c r="E225" s="19" t="s">
        <v>19</v>
      </c>
      <c r="F225" s="20">
        <v>2284.646</v>
      </c>
      <c r="G225" s="21">
        <v>243.1429</v>
      </c>
      <c r="H225" s="22">
        <f t="shared" si="10"/>
        <v>555495.4539134</v>
      </c>
    </row>
    <row r="226" ht="22.5" spans="1:8">
      <c r="A226" s="15" t="s">
        <v>658</v>
      </c>
      <c r="B226" s="18" t="s">
        <v>659</v>
      </c>
      <c r="C226" s="18" t="s">
        <v>660</v>
      </c>
      <c r="D226" s="18" t="s">
        <v>661</v>
      </c>
      <c r="E226" s="19" t="s">
        <v>19</v>
      </c>
      <c r="F226" s="20">
        <v>186.14</v>
      </c>
      <c r="G226" s="21">
        <v>346.4643</v>
      </c>
      <c r="H226" s="22">
        <f t="shared" si="10"/>
        <v>64490.864802</v>
      </c>
    </row>
    <row r="227" spans="1:8">
      <c r="A227" s="15" t="s">
        <v>662</v>
      </c>
      <c r="B227" s="18" t="s">
        <v>663</v>
      </c>
      <c r="C227" s="18" t="s">
        <v>494</v>
      </c>
      <c r="D227" s="18" t="s">
        <v>664</v>
      </c>
      <c r="E227" s="19" t="s">
        <v>19</v>
      </c>
      <c r="F227" s="20">
        <v>175.15</v>
      </c>
      <c r="G227" s="21">
        <v>377.4134</v>
      </c>
      <c r="H227" s="22">
        <f t="shared" si="10"/>
        <v>66103.95701</v>
      </c>
    </row>
    <row r="228" ht="33.75" spans="1:8">
      <c r="A228" s="15" t="s">
        <v>665</v>
      </c>
      <c r="B228" s="18" t="s">
        <v>666</v>
      </c>
      <c r="C228" s="18" t="s">
        <v>43</v>
      </c>
      <c r="D228" s="18" t="s">
        <v>44</v>
      </c>
      <c r="E228" s="19" t="s">
        <v>19</v>
      </c>
      <c r="F228" s="20">
        <v>820.57</v>
      </c>
      <c r="G228" s="21">
        <v>47.502</v>
      </c>
      <c r="H228" s="22">
        <f t="shared" si="10"/>
        <v>38978.71614</v>
      </c>
    </row>
    <row r="229" spans="1:8">
      <c r="A229" s="15" t="s">
        <v>667</v>
      </c>
      <c r="B229" s="18" t="s">
        <v>668</v>
      </c>
      <c r="C229" s="18" t="s">
        <v>47</v>
      </c>
      <c r="D229" s="18" t="s">
        <v>139</v>
      </c>
      <c r="E229" s="19" t="s">
        <v>19</v>
      </c>
      <c r="F229" s="20">
        <v>820.57</v>
      </c>
      <c r="G229" s="21">
        <v>27</v>
      </c>
      <c r="H229" s="22">
        <f t="shared" si="10"/>
        <v>22155.39</v>
      </c>
    </row>
    <row r="230" ht="33.75" spans="1:8">
      <c r="A230" s="15" t="s">
        <v>669</v>
      </c>
      <c r="B230" s="18" t="s">
        <v>670</v>
      </c>
      <c r="C230" s="18" t="s">
        <v>51</v>
      </c>
      <c r="D230" s="18" t="s">
        <v>52</v>
      </c>
      <c r="E230" s="19" t="s">
        <v>19</v>
      </c>
      <c r="F230" s="20">
        <v>820.57</v>
      </c>
      <c r="G230" s="21">
        <v>35.7812</v>
      </c>
      <c r="H230" s="22">
        <f t="shared" si="10"/>
        <v>29360.979284</v>
      </c>
    </row>
    <row r="231" ht="22.5" spans="1:8">
      <c r="A231" s="15" t="s">
        <v>671</v>
      </c>
      <c r="B231" s="18" t="s">
        <v>672</v>
      </c>
      <c r="C231" s="18" t="s">
        <v>673</v>
      </c>
      <c r="D231" s="18" t="s">
        <v>674</v>
      </c>
      <c r="E231" s="19" t="s">
        <v>120</v>
      </c>
      <c r="F231" s="20">
        <v>283.462</v>
      </c>
      <c r="G231" s="21">
        <v>507.052</v>
      </c>
      <c r="H231" s="22">
        <f t="shared" si="10"/>
        <v>143729.974024</v>
      </c>
    </row>
    <row r="232" spans="1:8">
      <c r="A232" s="15" t="s">
        <v>675</v>
      </c>
      <c r="B232" s="16"/>
      <c r="C232" s="16"/>
      <c r="D232" s="16"/>
      <c r="E232" s="16"/>
      <c r="F232" s="16"/>
      <c r="G232" s="16"/>
      <c r="H232" s="22"/>
    </row>
    <row r="233" ht="22.5" spans="1:8">
      <c r="A233" s="15" t="s">
        <v>676</v>
      </c>
      <c r="B233" s="18" t="s">
        <v>677</v>
      </c>
      <c r="C233" s="18" t="s">
        <v>94</v>
      </c>
      <c r="D233" s="18" t="s">
        <v>678</v>
      </c>
      <c r="E233" s="19" t="s">
        <v>19</v>
      </c>
      <c r="F233" s="20">
        <v>54.239</v>
      </c>
      <c r="G233" s="21">
        <v>7.1253</v>
      </c>
      <c r="H233" s="22">
        <f t="shared" ref="H233:H243" si="11">F233*G233</f>
        <v>386.4691467</v>
      </c>
    </row>
    <row r="234" ht="22.5" spans="1:8">
      <c r="A234" s="15" t="s">
        <v>679</v>
      </c>
      <c r="B234" s="18" t="s">
        <v>680</v>
      </c>
      <c r="C234" s="18" t="s">
        <v>681</v>
      </c>
      <c r="D234" s="18" t="s">
        <v>682</v>
      </c>
      <c r="E234" s="19" t="s">
        <v>19</v>
      </c>
      <c r="F234" s="20">
        <v>151.44</v>
      </c>
      <c r="G234" s="21">
        <v>11.7117</v>
      </c>
      <c r="H234" s="22">
        <f t="shared" si="11"/>
        <v>1773.619848</v>
      </c>
    </row>
    <row r="235" spans="1:8">
      <c r="A235" s="15" t="s">
        <v>683</v>
      </c>
      <c r="B235" s="18" t="s">
        <v>684</v>
      </c>
      <c r="C235" s="18" t="s">
        <v>17</v>
      </c>
      <c r="D235" s="18" t="s">
        <v>685</v>
      </c>
      <c r="E235" s="19" t="s">
        <v>19</v>
      </c>
      <c r="F235" s="20">
        <v>69.3</v>
      </c>
      <c r="G235" s="21">
        <v>32.6599</v>
      </c>
      <c r="H235" s="22">
        <f t="shared" si="11"/>
        <v>2263.33107</v>
      </c>
    </row>
    <row r="236" spans="1:8">
      <c r="A236" s="15" t="s">
        <v>686</v>
      </c>
      <c r="B236" s="18" t="s">
        <v>687</v>
      </c>
      <c r="C236" s="18" t="s">
        <v>688</v>
      </c>
      <c r="D236" s="18" t="s">
        <v>689</v>
      </c>
      <c r="E236" s="19" t="s">
        <v>345</v>
      </c>
      <c r="F236" s="20">
        <v>4</v>
      </c>
      <c r="G236" s="21">
        <v>22.295</v>
      </c>
      <c r="H236" s="22">
        <f t="shared" si="11"/>
        <v>89.18</v>
      </c>
    </row>
    <row r="237" ht="22.5" spans="1:8">
      <c r="A237" s="15" t="s">
        <v>690</v>
      </c>
      <c r="B237" s="18" t="s">
        <v>691</v>
      </c>
      <c r="C237" s="18" t="s">
        <v>692</v>
      </c>
      <c r="D237" s="18" t="s">
        <v>693</v>
      </c>
      <c r="E237" s="19" t="s">
        <v>19</v>
      </c>
      <c r="F237" s="27"/>
      <c r="G237" s="28">
        <v>0</v>
      </c>
      <c r="H237" s="22">
        <f t="shared" si="11"/>
        <v>0</v>
      </c>
    </row>
    <row r="238" spans="1:8">
      <c r="A238" s="15" t="s">
        <v>694</v>
      </c>
      <c r="B238" s="18" t="s">
        <v>695</v>
      </c>
      <c r="C238" s="18" t="s">
        <v>443</v>
      </c>
      <c r="D238" s="18" t="s">
        <v>139</v>
      </c>
      <c r="E238" s="19" t="s">
        <v>19</v>
      </c>
      <c r="F238" s="20">
        <v>151.44</v>
      </c>
      <c r="G238" s="21">
        <v>110</v>
      </c>
      <c r="H238" s="22">
        <f t="shared" si="11"/>
        <v>16658.4</v>
      </c>
    </row>
    <row r="239" ht="22.5" spans="1:8">
      <c r="A239" s="15" t="s">
        <v>696</v>
      </c>
      <c r="B239" s="18" t="s">
        <v>697</v>
      </c>
      <c r="C239" s="18" t="s">
        <v>35</v>
      </c>
      <c r="D239" s="18" t="s">
        <v>698</v>
      </c>
      <c r="E239" s="19" t="s">
        <v>19</v>
      </c>
      <c r="F239" s="20">
        <v>90.77</v>
      </c>
      <c r="G239" s="21">
        <v>98.3164</v>
      </c>
      <c r="H239" s="22">
        <f t="shared" si="11"/>
        <v>8924.179628</v>
      </c>
    </row>
    <row r="240" ht="22.5" spans="1:8">
      <c r="A240" s="15" t="s">
        <v>699</v>
      </c>
      <c r="B240" s="18" t="s">
        <v>700</v>
      </c>
      <c r="C240" s="18" t="s">
        <v>692</v>
      </c>
      <c r="D240" s="18" t="s">
        <v>701</v>
      </c>
      <c r="E240" s="19" t="s">
        <v>19</v>
      </c>
      <c r="F240" s="27"/>
      <c r="G240" s="28">
        <v>0</v>
      </c>
      <c r="H240" s="22">
        <f t="shared" si="11"/>
        <v>0</v>
      </c>
    </row>
    <row r="241" spans="1:8">
      <c r="A241" s="15" t="s">
        <v>702</v>
      </c>
      <c r="B241" s="18" t="s">
        <v>703</v>
      </c>
      <c r="C241" s="18" t="s">
        <v>443</v>
      </c>
      <c r="D241" s="18" t="s">
        <v>139</v>
      </c>
      <c r="E241" s="19" t="s">
        <v>19</v>
      </c>
      <c r="F241" s="20">
        <v>99.64</v>
      </c>
      <c r="G241" s="21">
        <v>170</v>
      </c>
      <c r="H241" s="22">
        <f t="shared" si="11"/>
        <v>16938.8</v>
      </c>
    </row>
    <row r="242" ht="33.75" spans="1:8">
      <c r="A242" s="15" t="s">
        <v>704</v>
      </c>
      <c r="B242" s="18" t="s">
        <v>705</v>
      </c>
      <c r="C242" s="18" t="s">
        <v>109</v>
      </c>
      <c r="D242" s="18" t="s">
        <v>706</v>
      </c>
      <c r="E242" s="19" t="s">
        <v>19</v>
      </c>
      <c r="F242" s="20">
        <v>21.416</v>
      </c>
      <c r="G242" s="21">
        <v>108.6722</v>
      </c>
      <c r="H242" s="22">
        <f t="shared" si="11"/>
        <v>2327.3238352</v>
      </c>
    </row>
    <row r="243" spans="1:8">
      <c r="A243" s="15" t="s">
        <v>707</v>
      </c>
      <c r="B243" s="18" t="s">
        <v>708</v>
      </c>
      <c r="C243" s="18" t="s">
        <v>539</v>
      </c>
      <c r="D243" s="18" t="s">
        <v>709</v>
      </c>
      <c r="E243" s="19" t="s">
        <v>345</v>
      </c>
      <c r="F243" s="20">
        <v>6</v>
      </c>
      <c r="G243" s="21">
        <v>124.0603</v>
      </c>
      <c r="H243" s="22">
        <f t="shared" si="11"/>
        <v>744.3618</v>
      </c>
    </row>
    <row r="244" spans="1:8">
      <c r="A244" s="15" t="s">
        <v>83</v>
      </c>
      <c r="B244" s="16"/>
      <c r="C244" s="16"/>
      <c r="D244" s="16"/>
      <c r="E244" s="16"/>
      <c r="F244" s="16"/>
      <c r="G244" s="16"/>
      <c r="H244" s="22"/>
    </row>
    <row r="245" ht="22.5" spans="1:8">
      <c r="A245" s="15" t="s">
        <v>710</v>
      </c>
      <c r="B245" s="18" t="s">
        <v>711</v>
      </c>
      <c r="C245" s="18" t="s">
        <v>86</v>
      </c>
      <c r="D245" s="18" t="s">
        <v>712</v>
      </c>
      <c r="E245" s="19" t="s">
        <v>19</v>
      </c>
      <c r="F245" s="20">
        <v>64.986</v>
      </c>
      <c r="G245" s="21">
        <v>11.2112</v>
      </c>
      <c r="H245" s="22">
        <f>F245*G245</f>
        <v>728.5710432</v>
      </c>
    </row>
    <row r="246" ht="22.5" spans="1:8">
      <c r="A246" s="15" t="s">
        <v>713</v>
      </c>
      <c r="B246" s="18" t="s">
        <v>714</v>
      </c>
      <c r="C246" s="18" t="s">
        <v>90</v>
      </c>
      <c r="D246" s="18" t="s">
        <v>715</v>
      </c>
      <c r="E246" s="19" t="s">
        <v>19</v>
      </c>
      <c r="F246" s="20">
        <v>40</v>
      </c>
      <c r="G246" s="21">
        <v>9.919</v>
      </c>
      <c r="H246" s="22">
        <f>F246*G246</f>
        <v>396.76</v>
      </c>
    </row>
    <row r="247" ht="22.5" spans="1:8">
      <c r="A247" s="15" t="s">
        <v>716</v>
      </c>
      <c r="B247" s="18" t="s">
        <v>717</v>
      </c>
      <c r="C247" s="18" t="s">
        <v>98</v>
      </c>
      <c r="D247" s="18" t="s">
        <v>718</v>
      </c>
      <c r="E247" s="19" t="s">
        <v>19</v>
      </c>
      <c r="F247" s="20">
        <v>324.935</v>
      </c>
      <c r="G247" s="21">
        <v>33.3242</v>
      </c>
      <c r="H247" s="22">
        <f>F247*G247</f>
        <v>10828.198927</v>
      </c>
    </row>
    <row r="248" ht="33.75" spans="1:8">
      <c r="A248" s="15" t="s">
        <v>719</v>
      </c>
      <c r="B248" s="18" t="s">
        <v>720</v>
      </c>
      <c r="C248" s="18" t="s">
        <v>98</v>
      </c>
      <c r="D248" s="18" t="s">
        <v>721</v>
      </c>
      <c r="E248" s="19" t="s">
        <v>19</v>
      </c>
      <c r="F248" s="20">
        <v>511.885</v>
      </c>
      <c r="G248" s="21">
        <v>33.3242</v>
      </c>
      <c r="H248" s="22">
        <f>F248*G248</f>
        <v>17058.158117</v>
      </c>
    </row>
    <row r="249" ht="78.75" spans="1:8">
      <c r="A249" s="15" t="s">
        <v>722</v>
      </c>
      <c r="B249" s="18" t="s">
        <v>723</v>
      </c>
      <c r="C249" s="18" t="s">
        <v>724</v>
      </c>
      <c r="D249" s="18" t="s">
        <v>725</v>
      </c>
      <c r="E249" s="19" t="s">
        <v>19</v>
      </c>
      <c r="F249" s="20">
        <v>39</v>
      </c>
      <c r="G249" s="21">
        <v>369</v>
      </c>
      <c r="H249" s="22">
        <f>F249*G249</f>
        <v>14391</v>
      </c>
    </row>
    <row r="250" spans="1:8">
      <c r="A250" s="15" t="s">
        <v>111</v>
      </c>
      <c r="B250" s="16"/>
      <c r="C250" s="16"/>
      <c r="D250" s="16"/>
      <c r="E250" s="16"/>
      <c r="F250" s="16"/>
      <c r="G250" s="16"/>
      <c r="H250" s="22"/>
    </row>
    <row r="251" ht="33.75" spans="1:8">
      <c r="A251" s="15" t="s">
        <v>726</v>
      </c>
      <c r="B251" s="18" t="s">
        <v>727</v>
      </c>
      <c r="C251" s="18" t="s">
        <v>114</v>
      </c>
      <c r="D251" s="18" t="s">
        <v>115</v>
      </c>
      <c r="E251" s="19" t="s">
        <v>32</v>
      </c>
      <c r="F251" s="20">
        <v>27.266</v>
      </c>
      <c r="G251" s="21">
        <v>75</v>
      </c>
      <c r="H251" s="22">
        <f t="shared" ref="H251:H269" si="12">F251*G251</f>
        <v>2044.95</v>
      </c>
    </row>
    <row r="252" spans="1:8">
      <c r="A252" s="15" t="s">
        <v>728</v>
      </c>
      <c r="B252" s="18" t="s">
        <v>729</v>
      </c>
      <c r="C252" s="18" t="s">
        <v>118</v>
      </c>
      <c r="D252" s="18" t="s">
        <v>119</v>
      </c>
      <c r="E252" s="19" t="s">
        <v>120</v>
      </c>
      <c r="F252" s="20">
        <v>158.97</v>
      </c>
      <c r="G252" s="21">
        <v>18.746</v>
      </c>
      <c r="H252" s="22">
        <f t="shared" si="12"/>
        <v>2980.05162</v>
      </c>
    </row>
    <row r="253" spans="1:8">
      <c r="A253" s="15" t="s">
        <v>730</v>
      </c>
      <c r="B253" s="18" t="s">
        <v>731</v>
      </c>
      <c r="C253" s="18" t="s">
        <v>30</v>
      </c>
      <c r="D253" s="18" t="s">
        <v>123</v>
      </c>
      <c r="E253" s="19" t="s">
        <v>32</v>
      </c>
      <c r="F253" s="20">
        <v>20</v>
      </c>
      <c r="G253" s="21">
        <v>23.0139</v>
      </c>
      <c r="H253" s="22">
        <f t="shared" si="12"/>
        <v>460.278</v>
      </c>
    </row>
    <row r="254" ht="67.5" spans="1:8">
      <c r="A254" s="15" t="s">
        <v>139</v>
      </c>
      <c r="B254" s="18" t="s">
        <v>139</v>
      </c>
      <c r="C254" s="18" t="s">
        <v>732</v>
      </c>
      <c r="D254" s="18" t="s">
        <v>733</v>
      </c>
      <c r="E254" s="19" t="s">
        <v>139</v>
      </c>
      <c r="F254" s="27"/>
      <c r="G254" s="28">
        <v>0</v>
      </c>
      <c r="H254" s="22">
        <f t="shared" si="12"/>
        <v>0</v>
      </c>
    </row>
    <row r="255" ht="22.5" spans="1:8">
      <c r="A255" s="15" t="s">
        <v>734</v>
      </c>
      <c r="B255" s="18" t="s">
        <v>735</v>
      </c>
      <c r="C255" s="18" t="s">
        <v>126</v>
      </c>
      <c r="D255" s="18" t="s">
        <v>127</v>
      </c>
      <c r="E255" s="19" t="s">
        <v>32</v>
      </c>
      <c r="F255" s="20">
        <v>41.68</v>
      </c>
      <c r="G255" s="21">
        <v>42.861</v>
      </c>
      <c r="H255" s="22">
        <f t="shared" si="12"/>
        <v>1786.44648</v>
      </c>
    </row>
    <row r="256" spans="1:8">
      <c r="A256" s="15" t="s">
        <v>736</v>
      </c>
      <c r="B256" s="18" t="s">
        <v>737</v>
      </c>
      <c r="C256" s="18" t="s">
        <v>130</v>
      </c>
      <c r="D256" s="18" t="s">
        <v>131</v>
      </c>
      <c r="E256" s="19" t="s">
        <v>19</v>
      </c>
      <c r="F256" s="20">
        <v>90.69</v>
      </c>
      <c r="G256" s="21">
        <v>1.3013</v>
      </c>
      <c r="H256" s="22">
        <f t="shared" si="12"/>
        <v>118.014897</v>
      </c>
    </row>
    <row r="257" ht="22.5" spans="1:8">
      <c r="A257" s="15" t="s">
        <v>738</v>
      </c>
      <c r="B257" s="18" t="s">
        <v>739</v>
      </c>
      <c r="C257" s="18" t="s">
        <v>134</v>
      </c>
      <c r="D257" s="18" t="s">
        <v>135</v>
      </c>
      <c r="E257" s="19" t="s">
        <v>32</v>
      </c>
      <c r="F257" s="20">
        <v>9.069</v>
      </c>
      <c r="G257" s="21">
        <v>9.7461</v>
      </c>
      <c r="H257" s="22">
        <f t="shared" si="12"/>
        <v>88.3873809</v>
      </c>
    </row>
    <row r="258" spans="1:8">
      <c r="A258" s="15" t="s">
        <v>740</v>
      </c>
      <c r="B258" s="18" t="s">
        <v>741</v>
      </c>
      <c r="C258" s="18" t="s">
        <v>138</v>
      </c>
      <c r="D258" s="18" t="s">
        <v>139</v>
      </c>
      <c r="E258" s="19" t="s">
        <v>32</v>
      </c>
      <c r="F258" s="20">
        <v>9.069</v>
      </c>
      <c r="G258" s="21">
        <v>509.8821</v>
      </c>
      <c r="H258" s="22">
        <f t="shared" si="12"/>
        <v>4624.1207649</v>
      </c>
    </row>
    <row r="259" ht="22.5" spans="1:8">
      <c r="A259" s="15" t="s">
        <v>742</v>
      </c>
      <c r="B259" s="18" t="s">
        <v>743</v>
      </c>
      <c r="C259" s="18" t="s">
        <v>142</v>
      </c>
      <c r="D259" s="18" t="s">
        <v>143</v>
      </c>
      <c r="E259" s="19" t="s">
        <v>32</v>
      </c>
      <c r="F259" s="20">
        <v>22.407</v>
      </c>
      <c r="G259" s="21">
        <v>476</v>
      </c>
      <c r="H259" s="22">
        <f t="shared" si="12"/>
        <v>10665.732</v>
      </c>
    </row>
    <row r="260" ht="22.5" spans="1:8">
      <c r="A260" s="15" t="s">
        <v>744</v>
      </c>
      <c r="B260" s="18" t="s">
        <v>745</v>
      </c>
      <c r="C260" s="18" t="s">
        <v>146</v>
      </c>
      <c r="D260" s="18" t="s">
        <v>147</v>
      </c>
      <c r="E260" s="19" t="s">
        <v>148</v>
      </c>
      <c r="F260" s="20">
        <v>0.069</v>
      </c>
      <c r="G260" s="21">
        <v>5992.3864</v>
      </c>
      <c r="H260" s="22">
        <f t="shared" si="12"/>
        <v>413.4746616</v>
      </c>
    </row>
    <row r="261" ht="22.5" spans="1:8">
      <c r="A261" s="15" t="s">
        <v>746</v>
      </c>
      <c r="B261" s="18" t="s">
        <v>747</v>
      </c>
      <c r="C261" s="18" t="s">
        <v>146</v>
      </c>
      <c r="D261" s="18" t="s">
        <v>200</v>
      </c>
      <c r="E261" s="19" t="s">
        <v>148</v>
      </c>
      <c r="F261" s="20">
        <v>0.03</v>
      </c>
      <c r="G261" s="21">
        <v>6376.5338</v>
      </c>
      <c r="H261" s="22">
        <f t="shared" si="12"/>
        <v>191.296014</v>
      </c>
    </row>
    <row r="262" ht="56.25" spans="1:8">
      <c r="A262" s="15" t="s">
        <v>748</v>
      </c>
      <c r="B262" s="18" t="s">
        <v>749</v>
      </c>
      <c r="C262" s="18" t="s">
        <v>203</v>
      </c>
      <c r="D262" s="18" t="s">
        <v>204</v>
      </c>
      <c r="E262" s="19" t="s">
        <v>32</v>
      </c>
      <c r="F262" s="20">
        <v>2.862</v>
      </c>
      <c r="G262" s="21">
        <v>480</v>
      </c>
      <c r="H262" s="22">
        <f t="shared" si="12"/>
        <v>1373.76</v>
      </c>
    </row>
    <row r="263" ht="22.5" spans="1:8">
      <c r="A263" s="15" t="s">
        <v>750</v>
      </c>
      <c r="B263" s="18" t="s">
        <v>751</v>
      </c>
      <c r="C263" s="18" t="s">
        <v>146</v>
      </c>
      <c r="D263" s="18" t="s">
        <v>163</v>
      </c>
      <c r="E263" s="19" t="s">
        <v>148</v>
      </c>
      <c r="F263" s="20">
        <v>0.074</v>
      </c>
      <c r="G263" s="21">
        <v>6376.5338</v>
      </c>
      <c r="H263" s="22">
        <f t="shared" si="12"/>
        <v>471.8635012</v>
      </c>
    </row>
    <row r="264" ht="22.5" spans="1:8">
      <c r="A264" s="15" t="s">
        <v>752</v>
      </c>
      <c r="B264" s="18" t="s">
        <v>753</v>
      </c>
      <c r="C264" s="18" t="s">
        <v>146</v>
      </c>
      <c r="D264" s="18" t="s">
        <v>166</v>
      </c>
      <c r="E264" s="19" t="s">
        <v>148</v>
      </c>
      <c r="F264" s="20">
        <v>0.251</v>
      </c>
      <c r="G264" s="21">
        <v>5844.4295</v>
      </c>
      <c r="H264" s="22">
        <f t="shared" si="12"/>
        <v>1466.9518045</v>
      </c>
    </row>
    <row r="265" spans="1:8">
      <c r="A265" s="15" t="s">
        <v>754</v>
      </c>
      <c r="B265" s="18" t="s">
        <v>755</v>
      </c>
      <c r="C265" s="18" t="s">
        <v>177</v>
      </c>
      <c r="D265" s="18" t="s">
        <v>211</v>
      </c>
      <c r="E265" s="19" t="s">
        <v>32</v>
      </c>
      <c r="F265" s="20">
        <v>8.42</v>
      </c>
      <c r="G265" s="21">
        <v>780.5161</v>
      </c>
      <c r="H265" s="22">
        <f t="shared" si="12"/>
        <v>6571.945562</v>
      </c>
    </row>
    <row r="266" ht="191.25" spans="1:8">
      <c r="A266" s="15" t="s">
        <v>756</v>
      </c>
      <c r="B266" s="18" t="s">
        <v>757</v>
      </c>
      <c r="C266" s="18" t="s">
        <v>214</v>
      </c>
      <c r="D266" s="18" t="s">
        <v>655</v>
      </c>
      <c r="E266" s="19" t="s">
        <v>19</v>
      </c>
      <c r="F266" s="20">
        <v>251.928</v>
      </c>
      <c r="G266" s="21">
        <v>108</v>
      </c>
      <c r="H266" s="22">
        <f t="shared" si="12"/>
        <v>27208.224</v>
      </c>
    </row>
    <row r="267" spans="1:8">
      <c r="A267" s="15" t="s">
        <v>758</v>
      </c>
      <c r="B267" s="18" t="s">
        <v>759</v>
      </c>
      <c r="C267" s="18" t="s">
        <v>218</v>
      </c>
      <c r="D267" s="18" t="s">
        <v>139</v>
      </c>
      <c r="E267" s="19" t="s">
        <v>148</v>
      </c>
      <c r="F267" s="20">
        <v>9.713</v>
      </c>
      <c r="G267" s="21">
        <v>6605.6536</v>
      </c>
      <c r="H267" s="22">
        <f t="shared" si="12"/>
        <v>64160.7134168</v>
      </c>
    </row>
    <row r="268" spans="1:8">
      <c r="A268" s="15" t="s">
        <v>760</v>
      </c>
      <c r="B268" s="18" t="s">
        <v>761</v>
      </c>
      <c r="C268" s="18" t="s">
        <v>221</v>
      </c>
      <c r="D268" s="18" t="s">
        <v>222</v>
      </c>
      <c r="E268" s="19" t="s">
        <v>148</v>
      </c>
      <c r="F268" s="20">
        <v>0.172</v>
      </c>
      <c r="G268" s="21">
        <v>9237.4555</v>
      </c>
      <c r="H268" s="22">
        <f t="shared" si="12"/>
        <v>1588.842346</v>
      </c>
    </row>
    <row r="269" ht="22.5" spans="1:8">
      <c r="A269" s="15" t="s">
        <v>762</v>
      </c>
      <c r="B269" s="18" t="s">
        <v>763</v>
      </c>
      <c r="C269" s="18" t="s">
        <v>146</v>
      </c>
      <c r="D269" s="18" t="s">
        <v>151</v>
      </c>
      <c r="E269" s="19" t="s">
        <v>148</v>
      </c>
      <c r="F269" s="20">
        <v>0.107</v>
      </c>
      <c r="G269" s="21">
        <v>5991.5492</v>
      </c>
      <c r="H269" s="22">
        <f t="shared" si="12"/>
        <v>641.0957644</v>
      </c>
    </row>
    <row r="270" spans="1:8">
      <c r="A270" s="15" t="s">
        <v>764</v>
      </c>
      <c r="B270" s="16"/>
      <c r="C270" s="16"/>
      <c r="D270" s="16"/>
      <c r="E270" s="16"/>
      <c r="F270" s="16"/>
      <c r="G270" s="16"/>
      <c r="H270" s="22"/>
    </row>
    <row r="271" ht="22.5" spans="1:8">
      <c r="A271" s="15" t="s">
        <v>765</v>
      </c>
      <c r="B271" s="18" t="s">
        <v>766</v>
      </c>
      <c r="C271" s="18" t="s">
        <v>17</v>
      </c>
      <c r="D271" s="18" t="s">
        <v>767</v>
      </c>
      <c r="E271" s="19" t="s">
        <v>19</v>
      </c>
      <c r="F271" s="20">
        <v>21.721</v>
      </c>
      <c r="G271" s="21">
        <v>10.0737</v>
      </c>
      <c r="H271" s="22">
        <f t="shared" ref="H271:H287" si="13">F271*G271</f>
        <v>218.8108377</v>
      </c>
    </row>
    <row r="272" ht="22.5" spans="1:8">
      <c r="A272" s="15" t="s">
        <v>768</v>
      </c>
      <c r="B272" s="18" t="s">
        <v>769</v>
      </c>
      <c r="C272" s="18" t="s">
        <v>94</v>
      </c>
      <c r="D272" s="18" t="s">
        <v>770</v>
      </c>
      <c r="E272" s="19" t="s">
        <v>19</v>
      </c>
      <c r="F272" s="20">
        <v>50.183</v>
      </c>
      <c r="G272" s="21">
        <v>4.9504</v>
      </c>
      <c r="H272" s="22">
        <f t="shared" si="13"/>
        <v>248.4259232</v>
      </c>
    </row>
    <row r="273" spans="1:8">
      <c r="A273" s="15" t="s">
        <v>771</v>
      </c>
      <c r="B273" s="18" t="s">
        <v>772</v>
      </c>
      <c r="C273" s="18" t="s">
        <v>17</v>
      </c>
      <c r="D273" s="18" t="s">
        <v>773</v>
      </c>
      <c r="E273" s="19" t="s">
        <v>19</v>
      </c>
      <c r="F273" s="20">
        <v>35</v>
      </c>
      <c r="G273" s="21">
        <v>7.462</v>
      </c>
      <c r="H273" s="22">
        <f t="shared" si="13"/>
        <v>261.17</v>
      </c>
    </row>
    <row r="274" ht="22.5" spans="1:8">
      <c r="A274" s="15" t="s">
        <v>774</v>
      </c>
      <c r="B274" s="18" t="s">
        <v>775</v>
      </c>
      <c r="C274" s="18" t="s">
        <v>681</v>
      </c>
      <c r="D274" s="18" t="s">
        <v>776</v>
      </c>
      <c r="E274" s="19" t="s">
        <v>19</v>
      </c>
      <c r="F274" s="20">
        <v>232.802</v>
      </c>
      <c r="G274" s="21">
        <v>11.7117</v>
      </c>
      <c r="H274" s="22">
        <f t="shared" si="13"/>
        <v>2726.5071834</v>
      </c>
    </row>
    <row r="275" ht="22.5" spans="1:8">
      <c r="A275" s="15" t="s">
        <v>777</v>
      </c>
      <c r="B275" s="18" t="s">
        <v>778</v>
      </c>
      <c r="C275" s="18" t="s">
        <v>681</v>
      </c>
      <c r="D275" s="18" t="s">
        <v>779</v>
      </c>
      <c r="E275" s="19" t="s">
        <v>120</v>
      </c>
      <c r="F275" s="20">
        <v>112.24</v>
      </c>
      <c r="G275" s="21">
        <v>10.0737</v>
      </c>
      <c r="H275" s="22">
        <f t="shared" si="13"/>
        <v>1130.672088</v>
      </c>
    </row>
    <row r="276" spans="1:8">
      <c r="A276" s="15" t="s">
        <v>780</v>
      </c>
      <c r="B276" s="18" t="s">
        <v>781</v>
      </c>
      <c r="C276" s="18" t="s">
        <v>30</v>
      </c>
      <c r="D276" s="18" t="s">
        <v>123</v>
      </c>
      <c r="E276" s="19" t="s">
        <v>32</v>
      </c>
      <c r="F276" s="20">
        <v>40</v>
      </c>
      <c r="G276" s="21">
        <v>23.0139</v>
      </c>
      <c r="H276" s="22">
        <f t="shared" si="13"/>
        <v>920.556</v>
      </c>
    </row>
    <row r="277" ht="45" spans="1:8">
      <c r="A277" s="15" t="s">
        <v>782</v>
      </c>
      <c r="B277" s="18" t="s">
        <v>783</v>
      </c>
      <c r="C277" s="18" t="s">
        <v>692</v>
      </c>
      <c r="D277" s="18" t="s">
        <v>784</v>
      </c>
      <c r="E277" s="19" t="s">
        <v>19</v>
      </c>
      <c r="F277" s="20">
        <v>232.802</v>
      </c>
      <c r="G277" s="21">
        <v>255.9739</v>
      </c>
      <c r="H277" s="22">
        <f t="shared" si="13"/>
        <v>59591.2358678</v>
      </c>
    </row>
    <row r="278" ht="22.5" spans="1:8">
      <c r="A278" s="15" t="s">
        <v>785</v>
      </c>
      <c r="B278" s="18" t="s">
        <v>786</v>
      </c>
      <c r="C278" s="18" t="s">
        <v>787</v>
      </c>
      <c r="D278" s="18" t="s">
        <v>788</v>
      </c>
      <c r="E278" s="19" t="s">
        <v>120</v>
      </c>
      <c r="F278" s="20">
        <v>28.06</v>
      </c>
      <c r="G278" s="21">
        <v>294.4123</v>
      </c>
      <c r="H278" s="22">
        <f t="shared" si="13"/>
        <v>8261.209138</v>
      </c>
    </row>
    <row r="279" spans="1:8">
      <c r="A279" s="15" t="s">
        <v>789</v>
      </c>
      <c r="B279" s="18" t="s">
        <v>790</v>
      </c>
      <c r="C279" s="18" t="s">
        <v>692</v>
      </c>
      <c r="D279" s="18" t="s">
        <v>791</v>
      </c>
      <c r="E279" s="19" t="s">
        <v>19</v>
      </c>
      <c r="F279" s="20">
        <v>1.2</v>
      </c>
      <c r="G279" s="21">
        <v>335.6899</v>
      </c>
      <c r="H279" s="22">
        <f t="shared" si="13"/>
        <v>402.82788</v>
      </c>
    </row>
    <row r="280" ht="67.5" spans="1:8">
      <c r="A280" s="15" t="s">
        <v>792</v>
      </c>
      <c r="B280" s="18" t="s">
        <v>793</v>
      </c>
      <c r="C280" s="18" t="s">
        <v>109</v>
      </c>
      <c r="D280" s="18" t="s">
        <v>794</v>
      </c>
      <c r="E280" s="19" t="s">
        <v>19</v>
      </c>
      <c r="F280" s="20">
        <v>50.183</v>
      </c>
      <c r="G280" s="21">
        <v>256.7656</v>
      </c>
      <c r="H280" s="22">
        <f t="shared" si="13"/>
        <v>12885.2681048</v>
      </c>
    </row>
    <row r="281" ht="101.25" spans="1:8">
      <c r="A281" s="15" t="s">
        <v>795</v>
      </c>
      <c r="B281" s="18" t="s">
        <v>796</v>
      </c>
      <c r="C281" s="18" t="s">
        <v>797</v>
      </c>
      <c r="D281" s="18" t="s">
        <v>798</v>
      </c>
      <c r="E281" s="19" t="s">
        <v>19</v>
      </c>
      <c r="F281" s="20">
        <v>21.721</v>
      </c>
      <c r="G281" s="21">
        <v>833.2506</v>
      </c>
      <c r="H281" s="22">
        <f t="shared" si="13"/>
        <v>18099.0362826</v>
      </c>
    </row>
    <row r="282" ht="33.75" spans="1:8">
      <c r="A282" s="15" t="s">
        <v>799</v>
      </c>
      <c r="B282" s="18" t="s">
        <v>800</v>
      </c>
      <c r="C282" s="18" t="s">
        <v>539</v>
      </c>
      <c r="D282" s="18" t="s">
        <v>801</v>
      </c>
      <c r="E282" s="19" t="s">
        <v>345</v>
      </c>
      <c r="F282" s="20">
        <v>13</v>
      </c>
      <c r="G282" s="21">
        <v>45.4454</v>
      </c>
      <c r="H282" s="22">
        <f t="shared" si="13"/>
        <v>590.7902</v>
      </c>
    </row>
    <row r="283" ht="22.5" spans="1:8">
      <c r="A283" s="15" t="s">
        <v>802</v>
      </c>
      <c r="B283" s="18" t="s">
        <v>803</v>
      </c>
      <c r="C283" s="18" t="s">
        <v>539</v>
      </c>
      <c r="D283" s="18" t="s">
        <v>804</v>
      </c>
      <c r="E283" s="19" t="s">
        <v>345</v>
      </c>
      <c r="F283" s="20">
        <v>6</v>
      </c>
      <c r="G283" s="21">
        <v>80.8535</v>
      </c>
      <c r="H283" s="22">
        <f t="shared" si="13"/>
        <v>485.121</v>
      </c>
    </row>
    <row r="284" ht="22.5" spans="1:8">
      <c r="A284" s="15" t="s">
        <v>805</v>
      </c>
      <c r="B284" s="18" t="s">
        <v>806</v>
      </c>
      <c r="C284" s="18" t="s">
        <v>539</v>
      </c>
      <c r="D284" s="18" t="s">
        <v>807</v>
      </c>
      <c r="E284" s="19" t="s">
        <v>345</v>
      </c>
      <c r="F284" s="20">
        <v>7</v>
      </c>
      <c r="G284" s="21">
        <v>123.5325</v>
      </c>
      <c r="H284" s="22">
        <f t="shared" si="13"/>
        <v>864.7275</v>
      </c>
    </row>
    <row r="285" ht="22.5" spans="1:8">
      <c r="A285" s="15" t="s">
        <v>808</v>
      </c>
      <c r="B285" s="18" t="s">
        <v>809</v>
      </c>
      <c r="C285" s="18" t="s">
        <v>810</v>
      </c>
      <c r="D285" s="18" t="s">
        <v>811</v>
      </c>
      <c r="E285" s="19" t="s">
        <v>185</v>
      </c>
      <c r="F285" s="20">
        <v>4</v>
      </c>
      <c r="G285" s="21">
        <v>36.6821</v>
      </c>
      <c r="H285" s="22">
        <f t="shared" si="13"/>
        <v>146.7284</v>
      </c>
    </row>
    <row r="286" ht="45" spans="1:8">
      <c r="A286" s="15" t="s">
        <v>812</v>
      </c>
      <c r="B286" s="18" t="s">
        <v>813</v>
      </c>
      <c r="C286" s="18" t="s">
        <v>625</v>
      </c>
      <c r="D286" s="18" t="s">
        <v>814</v>
      </c>
      <c r="E286" s="19" t="s">
        <v>120</v>
      </c>
      <c r="F286" s="20">
        <v>230</v>
      </c>
      <c r="G286" s="21">
        <v>14.6692</v>
      </c>
      <c r="H286" s="22">
        <f t="shared" si="13"/>
        <v>3373.916</v>
      </c>
    </row>
    <row r="287" ht="45" spans="1:8">
      <c r="A287" s="15" t="s">
        <v>815</v>
      </c>
      <c r="B287" s="18" t="s">
        <v>816</v>
      </c>
      <c r="C287" s="18" t="s">
        <v>622</v>
      </c>
      <c r="D287" s="18" t="s">
        <v>814</v>
      </c>
      <c r="E287" s="19" t="s">
        <v>120</v>
      </c>
      <c r="F287" s="20">
        <v>460</v>
      </c>
      <c r="G287" s="21">
        <v>6.3882</v>
      </c>
      <c r="H287" s="22">
        <f t="shared" si="13"/>
        <v>2938.572</v>
      </c>
    </row>
    <row r="288" spans="1:8">
      <c r="A288" s="15" t="s">
        <v>817</v>
      </c>
      <c r="B288" s="16"/>
      <c r="C288" s="16"/>
      <c r="D288" s="16"/>
      <c r="E288" s="16"/>
      <c r="F288" s="16"/>
      <c r="G288" s="16"/>
      <c r="H288" s="22"/>
    </row>
    <row r="289" spans="1:8">
      <c r="A289" s="15" t="s">
        <v>818</v>
      </c>
      <c r="B289" s="18" t="s">
        <v>819</v>
      </c>
      <c r="C289" s="18" t="s">
        <v>820</v>
      </c>
      <c r="D289" s="18" t="s">
        <v>821</v>
      </c>
      <c r="E289" s="19" t="s">
        <v>32</v>
      </c>
      <c r="F289" s="20">
        <v>20.305</v>
      </c>
      <c r="G289" s="21">
        <v>140.7133</v>
      </c>
      <c r="H289" s="22">
        <f t="shared" ref="H289:H303" si="14">F289*G289</f>
        <v>2857.1835565</v>
      </c>
    </row>
    <row r="290" spans="1:8">
      <c r="A290" s="15" t="s">
        <v>822</v>
      </c>
      <c r="B290" s="18" t="s">
        <v>823</v>
      </c>
      <c r="C290" s="18" t="s">
        <v>90</v>
      </c>
      <c r="D290" s="18" t="s">
        <v>824</v>
      </c>
      <c r="E290" s="19" t="s">
        <v>19</v>
      </c>
      <c r="F290" s="20">
        <v>105.7</v>
      </c>
      <c r="G290" s="21">
        <v>9.919</v>
      </c>
      <c r="H290" s="22">
        <f t="shared" si="14"/>
        <v>1048.4383</v>
      </c>
    </row>
    <row r="291" ht="22.5" spans="1:8">
      <c r="A291" s="15" t="s">
        <v>825</v>
      </c>
      <c r="B291" s="18" t="s">
        <v>826</v>
      </c>
      <c r="C291" s="18" t="s">
        <v>681</v>
      </c>
      <c r="D291" s="18" t="s">
        <v>827</v>
      </c>
      <c r="E291" s="19" t="s">
        <v>19</v>
      </c>
      <c r="F291" s="20">
        <v>44.87</v>
      </c>
      <c r="G291" s="21">
        <v>10.0737</v>
      </c>
      <c r="H291" s="22">
        <f t="shared" si="14"/>
        <v>452.006919</v>
      </c>
    </row>
    <row r="292" spans="1:8">
      <c r="A292" s="15" t="s">
        <v>828</v>
      </c>
      <c r="B292" s="18" t="s">
        <v>829</v>
      </c>
      <c r="C292" s="18" t="s">
        <v>90</v>
      </c>
      <c r="D292" s="18" t="s">
        <v>830</v>
      </c>
      <c r="E292" s="19" t="s">
        <v>19</v>
      </c>
      <c r="F292" s="20">
        <v>33.778</v>
      </c>
      <c r="G292" s="21">
        <v>7.462</v>
      </c>
      <c r="H292" s="22">
        <f t="shared" si="14"/>
        <v>252.051436</v>
      </c>
    </row>
    <row r="293" spans="1:8">
      <c r="A293" s="15" t="s">
        <v>831</v>
      </c>
      <c r="B293" s="18" t="s">
        <v>832</v>
      </c>
      <c r="C293" s="18" t="s">
        <v>688</v>
      </c>
      <c r="D293" s="18" t="s">
        <v>689</v>
      </c>
      <c r="E293" s="19" t="s">
        <v>345</v>
      </c>
      <c r="F293" s="20">
        <v>2</v>
      </c>
      <c r="G293" s="21">
        <v>22.295</v>
      </c>
      <c r="H293" s="22">
        <f t="shared" si="14"/>
        <v>44.59</v>
      </c>
    </row>
    <row r="294" ht="22.5" spans="1:8">
      <c r="A294" s="15" t="s">
        <v>833</v>
      </c>
      <c r="B294" s="18" t="s">
        <v>834</v>
      </c>
      <c r="C294" s="18" t="s">
        <v>835</v>
      </c>
      <c r="D294" s="18" t="s">
        <v>836</v>
      </c>
      <c r="E294" s="19" t="s">
        <v>120</v>
      </c>
      <c r="F294" s="20">
        <v>23.05</v>
      </c>
      <c r="G294" s="21">
        <v>1.2103</v>
      </c>
      <c r="H294" s="22">
        <f t="shared" si="14"/>
        <v>27.897415</v>
      </c>
    </row>
    <row r="295" ht="22.5" spans="1:8">
      <c r="A295" s="15" t="s">
        <v>837</v>
      </c>
      <c r="B295" s="18" t="s">
        <v>838</v>
      </c>
      <c r="C295" s="18" t="s">
        <v>839</v>
      </c>
      <c r="D295" s="18" t="s">
        <v>840</v>
      </c>
      <c r="E295" s="19" t="s">
        <v>508</v>
      </c>
      <c r="F295" s="20">
        <v>1</v>
      </c>
      <c r="G295" s="21">
        <v>213.577</v>
      </c>
      <c r="H295" s="22">
        <f t="shared" si="14"/>
        <v>213.577</v>
      </c>
    </row>
    <row r="296" spans="1:8">
      <c r="A296" s="15" t="s">
        <v>841</v>
      </c>
      <c r="B296" s="18" t="s">
        <v>842</v>
      </c>
      <c r="C296" s="18" t="s">
        <v>437</v>
      </c>
      <c r="D296" s="18" t="s">
        <v>843</v>
      </c>
      <c r="E296" s="19" t="s">
        <v>181</v>
      </c>
      <c r="F296" s="20">
        <v>1</v>
      </c>
      <c r="G296" s="21">
        <v>18.4184</v>
      </c>
      <c r="H296" s="22">
        <f t="shared" si="14"/>
        <v>18.4184</v>
      </c>
    </row>
    <row r="297" ht="22.5" spans="1:8">
      <c r="A297" s="15" t="s">
        <v>844</v>
      </c>
      <c r="B297" s="18" t="s">
        <v>845</v>
      </c>
      <c r="C297" s="18" t="s">
        <v>692</v>
      </c>
      <c r="D297" s="18" t="s">
        <v>846</v>
      </c>
      <c r="E297" s="19" t="s">
        <v>19</v>
      </c>
      <c r="F297" s="20">
        <v>105.7</v>
      </c>
      <c r="G297" s="21">
        <v>256.983</v>
      </c>
      <c r="H297" s="22">
        <f t="shared" si="14"/>
        <v>27163.1031</v>
      </c>
    </row>
    <row r="298" ht="22.5" spans="1:8">
      <c r="A298" s="15" t="s">
        <v>847</v>
      </c>
      <c r="B298" s="18" t="s">
        <v>848</v>
      </c>
      <c r="C298" s="18" t="s">
        <v>787</v>
      </c>
      <c r="D298" s="18" t="s">
        <v>788</v>
      </c>
      <c r="E298" s="19" t="s">
        <v>19</v>
      </c>
      <c r="F298" s="20">
        <v>11.218</v>
      </c>
      <c r="G298" s="21">
        <v>294.4214</v>
      </c>
      <c r="H298" s="22">
        <f t="shared" si="14"/>
        <v>3302.8192652</v>
      </c>
    </row>
    <row r="299" ht="22.5" spans="1:8">
      <c r="A299" s="15" t="s">
        <v>849</v>
      </c>
      <c r="B299" s="18" t="s">
        <v>850</v>
      </c>
      <c r="C299" s="18" t="s">
        <v>851</v>
      </c>
      <c r="D299" s="18" t="s">
        <v>852</v>
      </c>
      <c r="E299" s="19" t="s">
        <v>19</v>
      </c>
      <c r="F299" s="20">
        <v>19.97</v>
      </c>
      <c r="G299" s="21">
        <v>191.4549</v>
      </c>
      <c r="H299" s="22">
        <f t="shared" si="14"/>
        <v>3823.354353</v>
      </c>
    </row>
    <row r="300" ht="33.75" spans="1:8">
      <c r="A300" s="15" t="s">
        <v>853</v>
      </c>
      <c r="B300" s="18" t="s">
        <v>854</v>
      </c>
      <c r="C300" s="18" t="s">
        <v>109</v>
      </c>
      <c r="D300" s="18" t="s">
        <v>855</v>
      </c>
      <c r="E300" s="19" t="s">
        <v>19</v>
      </c>
      <c r="F300" s="20">
        <v>26.6</v>
      </c>
      <c r="G300" s="21">
        <v>82</v>
      </c>
      <c r="H300" s="22">
        <f t="shared" si="14"/>
        <v>2181.2</v>
      </c>
    </row>
    <row r="301" spans="1:8">
      <c r="A301" s="15" t="s">
        <v>856</v>
      </c>
      <c r="B301" s="18" t="s">
        <v>857</v>
      </c>
      <c r="C301" s="18" t="s">
        <v>98</v>
      </c>
      <c r="D301" s="18" t="s">
        <v>858</v>
      </c>
      <c r="E301" s="19" t="s">
        <v>19</v>
      </c>
      <c r="F301" s="20">
        <v>129.672</v>
      </c>
      <c r="G301" s="21">
        <v>33.3242</v>
      </c>
      <c r="H301" s="22">
        <f t="shared" si="14"/>
        <v>4321.2156624</v>
      </c>
    </row>
    <row r="302" ht="22.5" spans="1:8">
      <c r="A302" s="15" t="s">
        <v>859</v>
      </c>
      <c r="B302" s="18" t="s">
        <v>860</v>
      </c>
      <c r="C302" s="18" t="s">
        <v>539</v>
      </c>
      <c r="D302" s="18" t="s">
        <v>804</v>
      </c>
      <c r="E302" s="19" t="s">
        <v>345</v>
      </c>
      <c r="F302" s="20">
        <v>4</v>
      </c>
      <c r="G302" s="21">
        <v>107.7804</v>
      </c>
      <c r="H302" s="22">
        <f t="shared" si="14"/>
        <v>431.1216</v>
      </c>
    </row>
    <row r="303" spans="1:8">
      <c r="A303" s="15" t="s">
        <v>861</v>
      </c>
      <c r="B303" s="18" t="s">
        <v>862</v>
      </c>
      <c r="C303" s="18" t="s">
        <v>490</v>
      </c>
      <c r="D303" s="18" t="s">
        <v>139</v>
      </c>
      <c r="E303" s="19" t="s">
        <v>185</v>
      </c>
      <c r="F303" s="20">
        <v>4</v>
      </c>
      <c r="G303" s="21">
        <v>49.4949</v>
      </c>
      <c r="H303" s="22">
        <f t="shared" si="14"/>
        <v>197.9796</v>
      </c>
    </row>
    <row r="304" ht="22.5" spans="1:8">
      <c r="A304" s="15" t="s">
        <v>863</v>
      </c>
      <c r="B304" s="16"/>
      <c r="C304" s="16"/>
      <c r="D304" s="16"/>
      <c r="E304" s="16"/>
      <c r="F304" s="16"/>
      <c r="G304" s="16"/>
      <c r="H304" s="22"/>
    </row>
    <row r="305" ht="22.5" spans="1:8">
      <c r="A305" s="15" t="s">
        <v>864</v>
      </c>
      <c r="B305" s="18" t="s">
        <v>865</v>
      </c>
      <c r="C305" s="18" t="s">
        <v>17</v>
      </c>
      <c r="D305" s="18" t="s">
        <v>866</v>
      </c>
      <c r="E305" s="19" t="s">
        <v>19</v>
      </c>
      <c r="F305" s="20">
        <v>35</v>
      </c>
      <c r="G305" s="21">
        <v>7.462</v>
      </c>
      <c r="H305" s="22">
        <f t="shared" ref="H305:H319" si="15">F305*G305</f>
        <v>261.17</v>
      </c>
    </row>
    <row r="306" spans="1:8">
      <c r="A306" s="15" t="s">
        <v>867</v>
      </c>
      <c r="B306" s="18" t="s">
        <v>868</v>
      </c>
      <c r="C306" s="18" t="s">
        <v>688</v>
      </c>
      <c r="D306" s="18" t="s">
        <v>869</v>
      </c>
      <c r="E306" s="19" t="s">
        <v>345</v>
      </c>
      <c r="F306" s="20">
        <v>5</v>
      </c>
      <c r="G306" s="21">
        <v>21</v>
      </c>
      <c r="H306" s="22">
        <f t="shared" si="15"/>
        <v>105</v>
      </c>
    </row>
    <row r="307" ht="22.5" spans="1:8">
      <c r="A307" s="15" t="s">
        <v>870</v>
      </c>
      <c r="B307" s="18" t="s">
        <v>871</v>
      </c>
      <c r="C307" s="18" t="s">
        <v>839</v>
      </c>
      <c r="D307" s="18" t="s">
        <v>872</v>
      </c>
      <c r="E307" s="19" t="s">
        <v>508</v>
      </c>
      <c r="F307" s="20">
        <v>1</v>
      </c>
      <c r="G307" s="21">
        <v>1067.885</v>
      </c>
      <c r="H307" s="22">
        <f t="shared" si="15"/>
        <v>1067.885</v>
      </c>
    </row>
    <row r="308" ht="33.75" spans="1:8">
      <c r="A308" s="15" t="s">
        <v>873</v>
      </c>
      <c r="B308" s="18" t="s">
        <v>874</v>
      </c>
      <c r="C308" s="18" t="s">
        <v>797</v>
      </c>
      <c r="D308" s="18" t="s">
        <v>875</v>
      </c>
      <c r="E308" s="19" t="s">
        <v>19</v>
      </c>
      <c r="F308" s="20">
        <v>16.245</v>
      </c>
      <c r="G308" s="21">
        <v>285.8674</v>
      </c>
      <c r="H308" s="22">
        <f t="shared" si="15"/>
        <v>4643.915913</v>
      </c>
    </row>
    <row r="309" ht="45" spans="1:8">
      <c r="A309" s="15" t="s">
        <v>876</v>
      </c>
      <c r="B309" s="18" t="s">
        <v>877</v>
      </c>
      <c r="C309" s="18" t="s">
        <v>797</v>
      </c>
      <c r="D309" s="18" t="s">
        <v>878</v>
      </c>
      <c r="E309" s="19" t="s">
        <v>19</v>
      </c>
      <c r="F309" s="20">
        <v>30.552</v>
      </c>
      <c r="G309" s="21">
        <v>205.6782</v>
      </c>
      <c r="H309" s="22">
        <f t="shared" si="15"/>
        <v>6283.8803664</v>
      </c>
    </row>
    <row r="310" ht="78.75" spans="1:8">
      <c r="A310" s="15" t="s">
        <v>879</v>
      </c>
      <c r="B310" s="18" t="s">
        <v>880</v>
      </c>
      <c r="C310" s="18" t="s">
        <v>797</v>
      </c>
      <c r="D310" s="18" t="s">
        <v>881</v>
      </c>
      <c r="E310" s="19" t="s">
        <v>19</v>
      </c>
      <c r="F310" s="20">
        <v>88.649</v>
      </c>
      <c r="G310" s="21">
        <v>205.6782</v>
      </c>
      <c r="H310" s="22">
        <f t="shared" si="15"/>
        <v>18233.1667518</v>
      </c>
    </row>
    <row r="311" ht="56.25" spans="1:8">
      <c r="A311" s="15" t="s">
        <v>882</v>
      </c>
      <c r="B311" s="18" t="s">
        <v>883</v>
      </c>
      <c r="C311" s="18" t="s">
        <v>109</v>
      </c>
      <c r="D311" s="18" t="s">
        <v>884</v>
      </c>
      <c r="E311" s="19" t="s">
        <v>19</v>
      </c>
      <c r="F311" s="20">
        <v>50</v>
      </c>
      <c r="G311" s="21">
        <v>227.7275</v>
      </c>
      <c r="H311" s="22">
        <f t="shared" si="15"/>
        <v>11386.375</v>
      </c>
    </row>
    <row r="312" ht="22.5" spans="1:8">
      <c r="A312" s="15" t="s">
        <v>885</v>
      </c>
      <c r="B312" s="18" t="s">
        <v>886</v>
      </c>
      <c r="C312" s="18" t="s">
        <v>98</v>
      </c>
      <c r="D312" s="18" t="s">
        <v>887</v>
      </c>
      <c r="E312" s="19" t="s">
        <v>19</v>
      </c>
      <c r="F312" s="20">
        <v>138.461</v>
      </c>
      <c r="G312" s="21">
        <v>33.3242</v>
      </c>
      <c r="H312" s="22">
        <f t="shared" si="15"/>
        <v>4614.1020562</v>
      </c>
    </row>
    <row r="313" ht="135" spans="1:8">
      <c r="A313" s="15" t="s">
        <v>888</v>
      </c>
      <c r="B313" s="18" t="s">
        <v>889</v>
      </c>
      <c r="C313" s="18" t="s">
        <v>797</v>
      </c>
      <c r="D313" s="18" t="s">
        <v>890</v>
      </c>
      <c r="E313" s="19" t="s">
        <v>19</v>
      </c>
      <c r="F313" s="20">
        <v>64.84</v>
      </c>
      <c r="G313" s="21">
        <v>699.0074</v>
      </c>
      <c r="H313" s="22">
        <f t="shared" si="15"/>
        <v>45323.639816</v>
      </c>
    </row>
    <row r="314" ht="45" spans="1:8">
      <c r="A314" s="15" t="s">
        <v>891</v>
      </c>
      <c r="B314" s="18" t="s">
        <v>892</v>
      </c>
      <c r="C314" s="18" t="s">
        <v>539</v>
      </c>
      <c r="D314" s="18" t="s">
        <v>893</v>
      </c>
      <c r="E314" s="19" t="s">
        <v>345</v>
      </c>
      <c r="F314" s="20">
        <v>1</v>
      </c>
      <c r="G314" s="21">
        <v>1663.025</v>
      </c>
      <c r="H314" s="22">
        <f t="shared" si="15"/>
        <v>1663.025</v>
      </c>
    </row>
    <row r="315" ht="22.5" spans="1:8">
      <c r="A315" s="15" t="s">
        <v>894</v>
      </c>
      <c r="B315" s="18" t="s">
        <v>895</v>
      </c>
      <c r="C315" s="18" t="s">
        <v>539</v>
      </c>
      <c r="D315" s="18" t="s">
        <v>896</v>
      </c>
      <c r="E315" s="19" t="s">
        <v>345</v>
      </c>
      <c r="F315" s="20">
        <v>10</v>
      </c>
      <c r="G315" s="21">
        <v>50.2229</v>
      </c>
      <c r="H315" s="22">
        <f t="shared" si="15"/>
        <v>502.229</v>
      </c>
    </row>
    <row r="316" ht="22.5" spans="1:8">
      <c r="A316" s="15" t="s">
        <v>897</v>
      </c>
      <c r="B316" s="18" t="s">
        <v>898</v>
      </c>
      <c r="C316" s="18" t="s">
        <v>539</v>
      </c>
      <c r="D316" s="18" t="s">
        <v>899</v>
      </c>
      <c r="E316" s="19" t="s">
        <v>345</v>
      </c>
      <c r="F316" s="20">
        <v>20</v>
      </c>
      <c r="G316" s="21">
        <v>34.6801</v>
      </c>
      <c r="H316" s="22">
        <f t="shared" si="15"/>
        <v>693.602</v>
      </c>
    </row>
    <row r="317" ht="45" spans="1:8">
      <c r="A317" s="15" t="s">
        <v>900</v>
      </c>
      <c r="B317" s="18" t="s">
        <v>901</v>
      </c>
      <c r="C317" s="18" t="s">
        <v>625</v>
      </c>
      <c r="D317" s="18" t="s">
        <v>814</v>
      </c>
      <c r="E317" s="19" t="s">
        <v>120</v>
      </c>
      <c r="F317" s="20">
        <v>215.407</v>
      </c>
      <c r="G317" s="21">
        <v>14.6692</v>
      </c>
      <c r="H317" s="22">
        <f t="shared" si="15"/>
        <v>3159.8483644</v>
      </c>
    </row>
    <row r="318" ht="33.75" spans="1:8">
      <c r="A318" s="15" t="s">
        <v>902</v>
      </c>
      <c r="B318" s="18" t="s">
        <v>903</v>
      </c>
      <c r="C318" s="18" t="s">
        <v>622</v>
      </c>
      <c r="D318" s="18" t="s">
        <v>904</v>
      </c>
      <c r="E318" s="19" t="s">
        <v>120</v>
      </c>
      <c r="F318" s="20">
        <v>215.407</v>
      </c>
      <c r="G318" s="21">
        <v>12.7764</v>
      </c>
      <c r="H318" s="22">
        <f t="shared" si="15"/>
        <v>2752.1259948</v>
      </c>
    </row>
    <row r="319" spans="1:8">
      <c r="A319" s="15" t="s">
        <v>905</v>
      </c>
      <c r="B319" s="18" t="s">
        <v>906</v>
      </c>
      <c r="C319" s="18" t="s">
        <v>907</v>
      </c>
      <c r="D319" s="18" t="s">
        <v>139</v>
      </c>
      <c r="E319" s="19" t="s">
        <v>120</v>
      </c>
      <c r="F319" s="20">
        <v>200</v>
      </c>
      <c r="G319" s="21">
        <v>34.5436</v>
      </c>
      <c r="H319" s="22">
        <f t="shared" si="15"/>
        <v>6908.72</v>
      </c>
    </row>
    <row r="320" spans="1:8">
      <c r="A320" s="15" t="s">
        <v>426</v>
      </c>
      <c r="B320" s="16"/>
      <c r="C320" s="16"/>
      <c r="D320" s="16"/>
      <c r="E320" s="16"/>
      <c r="F320" s="16"/>
      <c r="G320" s="16"/>
      <c r="H320" s="22"/>
    </row>
    <row r="321" spans="1:8">
      <c r="A321" s="15" t="s">
        <v>427</v>
      </c>
      <c r="B321" s="16"/>
      <c r="C321" s="16"/>
      <c r="D321" s="16"/>
      <c r="E321" s="16"/>
      <c r="F321" s="16"/>
      <c r="G321" s="16"/>
      <c r="H321" s="22"/>
    </row>
    <row r="322" ht="22.5" spans="1:8">
      <c r="A322" s="15" t="s">
        <v>908</v>
      </c>
      <c r="B322" s="18" t="s">
        <v>909</v>
      </c>
      <c r="C322" s="18" t="s">
        <v>94</v>
      </c>
      <c r="D322" s="18" t="s">
        <v>430</v>
      </c>
      <c r="E322" s="19" t="s">
        <v>19</v>
      </c>
      <c r="F322" s="20">
        <v>67.059</v>
      </c>
      <c r="G322" s="21">
        <v>7.3983</v>
      </c>
      <c r="H322" s="22">
        <f t="shared" ref="H322:H343" si="16">F322*G322</f>
        <v>496.1225997</v>
      </c>
    </row>
    <row r="323" ht="33.75" spans="1:8">
      <c r="A323" s="15" t="s">
        <v>910</v>
      </c>
      <c r="B323" s="18" t="s">
        <v>911</v>
      </c>
      <c r="C323" s="18" t="s">
        <v>433</v>
      </c>
      <c r="D323" s="18" t="s">
        <v>434</v>
      </c>
      <c r="E323" s="19" t="s">
        <v>345</v>
      </c>
      <c r="F323" s="20">
        <v>92</v>
      </c>
      <c r="G323" s="21">
        <v>53.7628</v>
      </c>
      <c r="H323" s="22">
        <f t="shared" si="16"/>
        <v>4946.1776</v>
      </c>
    </row>
    <row r="324" spans="1:8">
      <c r="A324" s="15" t="s">
        <v>912</v>
      </c>
      <c r="B324" s="18" t="s">
        <v>913</v>
      </c>
      <c r="C324" s="18" t="s">
        <v>437</v>
      </c>
      <c r="D324" s="18" t="s">
        <v>438</v>
      </c>
      <c r="E324" s="19" t="s">
        <v>181</v>
      </c>
      <c r="F324" s="20">
        <v>23</v>
      </c>
      <c r="G324" s="21">
        <v>25.7439</v>
      </c>
      <c r="H324" s="22">
        <f t="shared" si="16"/>
        <v>592.1097</v>
      </c>
    </row>
    <row r="325" spans="1:8">
      <c r="A325" s="15" t="s">
        <v>914</v>
      </c>
      <c r="B325" s="18" t="s">
        <v>915</v>
      </c>
      <c r="C325" s="18" t="s">
        <v>30</v>
      </c>
      <c r="D325" s="18" t="s">
        <v>123</v>
      </c>
      <c r="E325" s="19" t="s">
        <v>32</v>
      </c>
      <c r="F325" s="20">
        <v>20</v>
      </c>
      <c r="G325" s="21">
        <v>23.933</v>
      </c>
      <c r="H325" s="22">
        <f t="shared" si="16"/>
        <v>478.66</v>
      </c>
    </row>
    <row r="326" ht="22.5" spans="1:8">
      <c r="A326" s="15" t="s">
        <v>916</v>
      </c>
      <c r="B326" s="18" t="s">
        <v>917</v>
      </c>
      <c r="C326" s="18" t="s">
        <v>443</v>
      </c>
      <c r="D326" s="18" t="s">
        <v>444</v>
      </c>
      <c r="E326" s="19" t="s">
        <v>19</v>
      </c>
      <c r="F326" s="20">
        <v>67.059</v>
      </c>
      <c r="G326" s="21">
        <v>197.2607</v>
      </c>
      <c r="H326" s="22">
        <f t="shared" si="16"/>
        <v>13228.1052813</v>
      </c>
    </row>
    <row r="327" ht="22.5" spans="1:8">
      <c r="A327" s="15" t="s">
        <v>918</v>
      </c>
      <c r="B327" s="18" t="s">
        <v>919</v>
      </c>
      <c r="C327" s="18" t="s">
        <v>35</v>
      </c>
      <c r="D327" s="18" t="s">
        <v>447</v>
      </c>
      <c r="E327" s="19" t="s">
        <v>19</v>
      </c>
      <c r="F327" s="20">
        <v>387.228</v>
      </c>
      <c r="G327" s="21">
        <v>209.4638</v>
      </c>
      <c r="H327" s="22">
        <f t="shared" si="16"/>
        <v>81110.2483464</v>
      </c>
    </row>
    <row r="328" ht="56.25" spans="1:8">
      <c r="A328" s="15" t="s">
        <v>920</v>
      </c>
      <c r="B328" s="18" t="s">
        <v>921</v>
      </c>
      <c r="C328" s="18" t="s">
        <v>109</v>
      </c>
      <c r="D328" s="18" t="s">
        <v>450</v>
      </c>
      <c r="E328" s="19" t="s">
        <v>19</v>
      </c>
      <c r="F328" s="20">
        <v>67.059</v>
      </c>
      <c r="G328" s="21">
        <v>288.5428</v>
      </c>
      <c r="H328" s="22">
        <f t="shared" si="16"/>
        <v>19349.3916252</v>
      </c>
    </row>
    <row r="329" ht="45" spans="1:8">
      <c r="A329" s="15" t="s">
        <v>922</v>
      </c>
      <c r="B329" s="18" t="s">
        <v>923</v>
      </c>
      <c r="C329" s="18" t="s">
        <v>453</v>
      </c>
      <c r="D329" s="18" t="s">
        <v>454</v>
      </c>
      <c r="E329" s="19" t="s">
        <v>19</v>
      </c>
      <c r="F329" s="20">
        <v>114.67</v>
      </c>
      <c r="G329" s="21">
        <v>47.8023</v>
      </c>
      <c r="H329" s="22">
        <f t="shared" si="16"/>
        <v>5481.489741</v>
      </c>
    </row>
    <row r="330" ht="22.5" spans="1:8">
      <c r="A330" s="15" t="s">
        <v>924</v>
      </c>
      <c r="B330" s="18" t="s">
        <v>925</v>
      </c>
      <c r="C330" s="18" t="s">
        <v>457</v>
      </c>
      <c r="D330" s="18" t="s">
        <v>458</v>
      </c>
      <c r="E330" s="19" t="s">
        <v>345</v>
      </c>
      <c r="F330" s="20">
        <v>23</v>
      </c>
      <c r="G330" s="21">
        <v>1272.7533</v>
      </c>
      <c r="H330" s="22">
        <f t="shared" si="16"/>
        <v>29273.3259</v>
      </c>
    </row>
    <row r="331" ht="22.5" spans="1:8">
      <c r="A331" s="15" t="s">
        <v>926</v>
      </c>
      <c r="B331" s="18" t="s">
        <v>927</v>
      </c>
      <c r="C331" s="18" t="s">
        <v>461</v>
      </c>
      <c r="D331" s="18" t="s">
        <v>462</v>
      </c>
      <c r="E331" s="19" t="s">
        <v>345</v>
      </c>
      <c r="F331" s="20">
        <v>23</v>
      </c>
      <c r="G331" s="21">
        <v>713.8586</v>
      </c>
      <c r="H331" s="22">
        <f t="shared" si="16"/>
        <v>16418.7478</v>
      </c>
    </row>
    <row r="332" spans="1:8">
      <c r="A332" s="15" t="s">
        <v>928</v>
      </c>
      <c r="B332" s="18" t="s">
        <v>929</v>
      </c>
      <c r="C332" s="18" t="s">
        <v>465</v>
      </c>
      <c r="D332" s="18" t="s">
        <v>466</v>
      </c>
      <c r="E332" s="19" t="s">
        <v>345</v>
      </c>
      <c r="F332" s="20">
        <v>23</v>
      </c>
      <c r="G332" s="21">
        <v>465.5651</v>
      </c>
      <c r="H332" s="22">
        <f t="shared" si="16"/>
        <v>10707.9973</v>
      </c>
    </row>
    <row r="333" spans="1:8">
      <c r="A333" s="15" t="s">
        <v>930</v>
      </c>
      <c r="B333" s="18" t="s">
        <v>931</v>
      </c>
      <c r="C333" s="18" t="s">
        <v>469</v>
      </c>
      <c r="D333" s="18" t="s">
        <v>470</v>
      </c>
      <c r="E333" s="19" t="s">
        <v>345</v>
      </c>
      <c r="F333" s="20">
        <v>23</v>
      </c>
      <c r="G333" s="21">
        <v>693.2653</v>
      </c>
      <c r="H333" s="22">
        <f t="shared" si="16"/>
        <v>15945.1019</v>
      </c>
    </row>
    <row r="334" spans="1:8">
      <c r="A334" s="15" t="s">
        <v>932</v>
      </c>
      <c r="B334" s="18" t="s">
        <v>933</v>
      </c>
      <c r="C334" s="18" t="s">
        <v>473</v>
      </c>
      <c r="D334" s="18" t="s">
        <v>474</v>
      </c>
      <c r="E334" s="19" t="s">
        <v>345</v>
      </c>
      <c r="F334" s="20">
        <v>23</v>
      </c>
      <c r="G334" s="21">
        <v>134.0339</v>
      </c>
      <c r="H334" s="22">
        <f t="shared" si="16"/>
        <v>3082.7797</v>
      </c>
    </row>
    <row r="335" spans="1:8">
      <c r="A335" s="15" t="s">
        <v>934</v>
      </c>
      <c r="B335" s="18" t="s">
        <v>935</v>
      </c>
      <c r="C335" s="18" t="s">
        <v>473</v>
      </c>
      <c r="D335" s="18" t="s">
        <v>477</v>
      </c>
      <c r="E335" s="19" t="s">
        <v>345</v>
      </c>
      <c r="F335" s="20">
        <v>23</v>
      </c>
      <c r="G335" s="21">
        <v>36.2362</v>
      </c>
      <c r="H335" s="22">
        <f t="shared" si="16"/>
        <v>833.4326</v>
      </c>
    </row>
    <row r="336" ht="33.75" spans="1:8">
      <c r="A336" s="15" t="s">
        <v>936</v>
      </c>
      <c r="B336" s="18" t="s">
        <v>937</v>
      </c>
      <c r="C336" s="18" t="s">
        <v>473</v>
      </c>
      <c r="D336" s="18" t="s">
        <v>480</v>
      </c>
      <c r="E336" s="19" t="s">
        <v>345</v>
      </c>
      <c r="F336" s="20">
        <v>23</v>
      </c>
      <c r="G336" s="21">
        <v>416.234</v>
      </c>
      <c r="H336" s="22">
        <f t="shared" si="16"/>
        <v>9573.382</v>
      </c>
    </row>
    <row r="337" spans="1:8">
      <c r="A337" s="15" t="s">
        <v>938</v>
      </c>
      <c r="B337" s="18" t="s">
        <v>939</v>
      </c>
      <c r="C337" s="18" t="s">
        <v>473</v>
      </c>
      <c r="D337" s="18" t="s">
        <v>483</v>
      </c>
      <c r="E337" s="19" t="s">
        <v>345</v>
      </c>
      <c r="F337" s="20">
        <v>23</v>
      </c>
      <c r="G337" s="21">
        <v>66.5392</v>
      </c>
      <c r="H337" s="22">
        <f t="shared" si="16"/>
        <v>1530.4016</v>
      </c>
    </row>
    <row r="338" ht="33.75" spans="1:8">
      <c r="A338" s="15" t="s">
        <v>940</v>
      </c>
      <c r="B338" s="18" t="s">
        <v>941</v>
      </c>
      <c r="C338" s="18" t="s">
        <v>486</v>
      </c>
      <c r="D338" s="18" t="s">
        <v>487</v>
      </c>
      <c r="E338" s="19" t="s">
        <v>345</v>
      </c>
      <c r="F338" s="20">
        <v>23</v>
      </c>
      <c r="G338" s="21">
        <v>512.3937</v>
      </c>
      <c r="H338" s="22">
        <f t="shared" si="16"/>
        <v>11785.0551</v>
      </c>
    </row>
    <row r="339" ht="33.75" spans="1:8">
      <c r="A339" s="15" t="s">
        <v>942</v>
      </c>
      <c r="B339" s="18" t="s">
        <v>943</v>
      </c>
      <c r="C339" s="18" t="s">
        <v>490</v>
      </c>
      <c r="D339" s="18" t="s">
        <v>491</v>
      </c>
      <c r="E339" s="19" t="s">
        <v>345</v>
      </c>
      <c r="F339" s="20">
        <v>23</v>
      </c>
      <c r="G339" s="21">
        <v>57.0388</v>
      </c>
      <c r="H339" s="22">
        <f t="shared" si="16"/>
        <v>1311.8924</v>
      </c>
    </row>
    <row r="340" ht="22.5" spans="1:8">
      <c r="A340" s="15" t="s">
        <v>944</v>
      </c>
      <c r="B340" s="18" t="s">
        <v>945</v>
      </c>
      <c r="C340" s="18" t="s">
        <v>494</v>
      </c>
      <c r="D340" s="18" t="s">
        <v>495</v>
      </c>
      <c r="E340" s="19" t="s">
        <v>19</v>
      </c>
      <c r="F340" s="20">
        <v>32.844</v>
      </c>
      <c r="G340" s="21">
        <v>622.5765</v>
      </c>
      <c r="H340" s="22">
        <f t="shared" si="16"/>
        <v>20447.902566</v>
      </c>
    </row>
    <row r="341" ht="22.5" spans="1:8">
      <c r="A341" s="15" t="s">
        <v>946</v>
      </c>
      <c r="B341" s="18" t="s">
        <v>947</v>
      </c>
      <c r="C341" s="18" t="s">
        <v>498</v>
      </c>
      <c r="D341" s="18" t="s">
        <v>499</v>
      </c>
      <c r="E341" s="19" t="s">
        <v>120</v>
      </c>
      <c r="F341" s="20">
        <v>230</v>
      </c>
      <c r="G341" s="21">
        <v>30.485</v>
      </c>
      <c r="H341" s="22">
        <f t="shared" si="16"/>
        <v>7011.55</v>
      </c>
    </row>
    <row r="342" ht="45" spans="1:8">
      <c r="A342" s="15" t="s">
        <v>948</v>
      </c>
      <c r="B342" s="18" t="s">
        <v>949</v>
      </c>
      <c r="C342" s="18" t="s">
        <v>502</v>
      </c>
      <c r="D342" s="18" t="s">
        <v>503</v>
      </c>
      <c r="E342" s="19" t="s">
        <v>120</v>
      </c>
      <c r="F342" s="20">
        <v>230</v>
      </c>
      <c r="G342" s="21">
        <v>16.1616</v>
      </c>
      <c r="H342" s="22">
        <f t="shared" si="16"/>
        <v>3717.168</v>
      </c>
    </row>
    <row r="343" ht="22.5" spans="1:8">
      <c r="A343" s="15" t="s">
        <v>950</v>
      </c>
      <c r="B343" s="18" t="s">
        <v>951</v>
      </c>
      <c r="C343" s="18" t="s">
        <v>506</v>
      </c>
      <c r="D343" s="18" t="s">
        <v>507</v>
      </c>
      <c r="E343" s="19" t="s">
        <v>508</v>
      </c>
      <c r="F343" s="20">
        <v>1</v>
      </c>
      <c r="G343" s="21">
        <v>1116.3243</v>
      </c>
      <c r="H343" s="22">
        <f t="shared" si="16"/>
        <v>1116.3243</v>
      </c>
    </row>
    <row r="344" spans="1:8">
      <c r="A344" s="15" t="s">
        <v>509</v>
      </c>
      <c r="B344" s="16"/>
      <c r="C344" s="16"/>
      <c r="D344" s="16"/>
      <c r="E344" s="16"/>
      <c r="F344" s="16"/>
      <c r="G344" s="16"/>
      <c r="H344" s="22"/>
    </row>
    <row r="345" ht="22.5" spans="1:8">
      <c r="A345" s="15" t="s">
        <v>952</v>
      </c>
      <c r="B345" s="18" t="s">
        <v>953</v>
      </c>
      <c r="C345" s="18" t="s">
        <v>94</v>
      </c>
      <c r="D345" s="18" t="s">
        <v>512</v>
      </c>
      <c r="E345" s="19" t="s">
        <v>19</v>
      </c>
      <c r="F345" s="20">
        <v>38.94</v>
      </c>
      <c r="G345" s="21">
        <v>7.3983</v>
      </c>
      <c r="H345" s="22">
        <f t="shared" ref="H345:H365" si="17">F345*G345</f>
        <v>288.089802</v>
      </c>
    </row>
    <row r="346" ht="22.5" spans="1:8">
      <c r="A346" s="15" t="s">
        <v>954</v>
      </c>
      <c r="B346" s="18" t="s">
        <v>955</v>
      </c>
      <c r="C346" s="18" t="s">
        <v>17</v>
      </c>
      <c r="D346" s="18" t="s">
        <v>515</v>
      </c>
      <c r="E346" s="19" t="s">
        <v>19</v>
      </c>
      <c r="F346" s="20">
        <v>32.09</v>
      </c>
      <c r="G346" s="21">
        <v>13.0949</v>
      </c>
      <c r="H346" s="22">
        <f t="shared" si="17"/>
        <v>420.215341</v>
      </c>
    </row>
    <row r="347" ht="33.75" spans="1:8">
      <c r="A347" s="15" t="s">
        <v>956</v>
      </c>
      <c r="B347" s="18" t="s">
        <v>957</v>
      </c>
      <c r="C347" s="18" t="s">
        <v>433</v>
      </c>
      <c r="D347" s="18" t="s">
        <v>518</v>
      </c>
      <c r="E347" s="19" t="s">
        <v>345</v>
      </c>
      <c r="F347" s="20">
        <v>18</v>
      </c>
      <c r="G347" s="21">
        <v>53.7628</v>
      </c>
      <c r="H347" s="22">
        <f t="shared" si="17"/>
        <v>967.7304</v>
      </c>
    </row>
    <row r="348" spans="1:8">
      <c r="A348" s="15" t="s">
        <v>958</v>
      </c>
      <c r="B348" s="18" t="s">
        <v>959</v>
      </c>
      <c r="C348" s="18" t="s">
        <v>437</v>
      </c>
      <c r="D348" s="18" t="s">
        <v>960</v>
      </c>
      <c r="E348" s="19" t="s">
        <v>181</v>
      </c>
      <c r="F348" s="20">
        <v>4</v>
      </c>
      <c r="G348" s="21">
        <v>24.7338</v>
      </c>
      <c r="H348" s="22">
        <f t="shared" si="17"/>
        <v>98.9352</v>
      </c>
    </row>
    <row r="349" spans="1:8">
      <c r="A349" s="15" t="s">
        <v>961</v>
      </c>
      <c r="B349" s="18" t="s">
        <v>962</v>
      </c>
      <c r="C349" s="18" t="s">
        <v>30</v>
      </c>
      <c r="D349" s="18" t="s">
        <v>123</v>
      </c>
      <c r="E349" s="19" t="s">
        <v>32</v>
      </c>
      <c r="F349" s="20">
        <v>10</v>
      </c>
      <c r="G349" s="21">
        <v>23.0139</v>
      </c>
      <c r="H349" s="22">
        <f t="shared" si="17"/>
        <v>230.139</v>
      </c>
    </row>
    <row r="350" ht="22.5" spans="1:8">
      <c r="A350" s="15" t="s">
        <v>963</v>
      </c>
      <c r="B350" s="18" t="s">
        <v>964</v>
      </c>
      <c r="C350" s="18" t="s">
        <v>443</v>
      </c>
      <c r="D350" s="18" t="s">
        <v>530</v>
      </c>
      <c r="E350" s="19" t="s">
        <v>19</v>
      </c>
      <c r="F350" s="20">
        <v>38.94</v>
      </c>
      <c r="G350" s="21">
        <v>197.2607</v>
      </c>
      <c r="H350" s="22">
        <f t="shared" si="17"/>
        <v>7681.331658</v>
      </c>
    </row>
    <row r="351" ht="22.5" spans="1:8">
      <c r="A351" s="15" t="s">
        <v>965</v>
      </c>
      <c r="B351" s="18" t="s">
        <v>966</v>
      </c>
      <c r="C351" s="18" t="s">
        <v>35</v>
      </c>
      <c r="D351" s="18" t="s">
        <v>533</v>
      </c>
      <c r="E351" s="19" t="s">
        <v>19</v>
      </c>
      <c r="F351" s="20">
        <v>149.124</v>
      </c>
      <c r="G351" s="21">
        <v>209.4638</v>
      </c>
      <c r="H351" s="22">
        <f t="shared" si="17"/>
        <v>31236.0797112</v>
      </c>
    </row>
    <row r="352" ht="45" spans="1:8">
      <c r="A352" s="15" t="s">
        <v>967</v>
      </c>
      <c r="B352" s="18" t="s">
        <v>968</v>
      </c>
      <c r="C352" s="18" t="s">
        <v>109</v>
      </c>
      <c r="D352" s="18" t="s">
        <v>536</v>
      </c>
      <c r="E352" s="19" t="s">
        <v>19</v>
      </c>
      <c r="F352" s="20">
        <v>38.94</v>
      </c>
      <c r="G352" s="21">
        <v>288.5428</v>
      </c>
      <c r="H352" s="22">
        <f t="shared" si="17"/>
        <v>11235.856632</v>
      </c>
    </row>
    <row r="353" ht="45" spans="1:8">
      <c r="A353" s="15" t="s">
        <v>969</v>
      </c>
      <c r="B353" s="18" t="s">
        <v>970</v>
      </c>
      <c r="C353" s="18" t="s">
        <v>539</v>
      </c>
      <c r="D353" s="18" t="s">
        <v>540</v>
      </c>
      <c r="E353" s="19" t="s">
        <v>345</v>
      </c>
      <c r="F353" s="20">
        <v>36</v>
      </c>
      <c r="G353" s="21">
        <v>43.6709</v>
      </c>
      <c r="H353" s="22">
        <f t="shared" si="17"/>
        <v>1572.1524</v>
      </c>
    </row>
    <row r="354" spans="1:8">
      <c r="A354" s="15" t="s">
        <v>971</v>
      </c>
      <c r="B354" s="18" t="s">
        <v>972</v>
      </c>
      <c r="C354" s="18" t="s">
        <v>486</v>
      </c>
      <c r="D354" s="18" t="s">
        <v>543</v>
      </c>
      <c r="E354" s="19" t="s">
        <v>345</v>
      </c>
      <c r="F354" s="20">
        <v>6</v>
      </c>
      <c r="G354" s="21">
        <v>233.4241</v>
      </c>
      <c r="H354" s="22">
        <f t="shared" si="17"/>
        <v>1400.5446</v>
      </c>
    </row>
    <row r="355" spans="1:8">
      <c r="A355" s="15" t="s">
        <v>973</v>
      </c>
      <c r="B355" s="18" t="s">
        <v>974</v>
      </c>
      <c r="C355" s="18" t="s">
        <v>502</v>
      </c>
      <c r="D355" s="18" t="s">
        <v>139</v>
      </c>
      <c r="E355" s="19" t="s">
        <v>120</v>
      </c>
      <c r="F355" s="20">
        <v>90</v>
      </c>
      <c r="G355" s="21">
        <v>34.8439</v>
      </c>
      <c r="H355" s="22">
        <f t="shared" si="17"/>
        <v>3135.951</v>
      </c>
    </row>
    <row r="356" ht="33.75" spans="1:8">
      <c r="A356" s="15" t="s">
        <v>975</v>
      </c>
      <c r="B356" s="18" t="s">
        <v>976</v>
      </c>
      <c r="C356" s="18" t="s">
        <v>486</v>
      </c>
      <c r="D356" s="18" t="s">
        <v>548</v>
      </c>
      <c r="E356" s="19" t="s">
        <v>549</v>
      </c>
      <c r="F356" s="20">
        <v>6</v>
      </c>
      <c r="G356" s="21">
        <v>853.6255</v>
      </c>
      <c r="H356" s="22">
        <f t="shared" si="17"/>
        <v>5121.753</v>
      </c>
    </row>
    <row r="357" ht="21" customHeight="1" spans="1:8">
      <c r="A357" s="15" t="s">
        <v>977</v>
      </c>
      <c r="B357" s="18" t="s">
        <v>978</v>
      </c>
      <c r="C357" s="18" t="s">
        <v>502</v>
      </c>
      <c r="D357" s="18" t="s">
        <v>139</v>
      </c>
      <c r="E357" s="19" t="s">
        <v>120</v>
      </c>
      <c r="F357" s="20">
        <v>90</v>
      </c>
      <c r="G357" s="21">
        <v>34.8439</v>
      </c>
      <c r="H357" s="22">
        <f t="shared" si="17"/>
        <v>3135.951</v>
      </c>
    </row>
    <row r="358" ht="67.5" spans="1:8">
      <c r="A358" s="15" t="s">
        <v>979</v>
      </c>
      <c r="B358" s="18" t="s">
        <v>980</v>
      </c>
      <c r="C358" s="18" t="s">
        <v>554</v>
      </c>
      <c r="D358" s="18" t="s">
        <v>555</v>
      </c>
      <c r="E358" s="19" t="s">
        <v>19</v>
      </c>
      <c r="F358" s="20">
        <v>49.876</v>
      </c>
      <c r="G358" s="21">
        <v>328.9559</v>
      </c>
      <c r="H358" s="22">
        <f t="shared" si="17"/>
        <v>16407.0044684</v>
      </c>
    </row>
    <row r="359" spans="1:8">
      <c r="A359" s="15" t="s">
        <v>981</v>
      </c>
      <c r="B359" s="18" t="s">
        <v>982</v>
      </c>
      <c r="C359" s="18" t="s">
        <v>457</v>
      </c>
      <c r="D359" s="18" t="s">
        <v>558</v>
      </c>
      <c r="E359" s="19" t="s">
        <v>345</v>
      </c>
      <c r="F359" s="20">
        <v>13</v>
      </c>
      <c r="G359" s="21">
        <v>1833.3588</v>
      </c>
      <c r="H359" s="22">
        <f t="shared" si="17"/>
        <v>23833.6644</v>
      </c>
    </row>
    <row r="360" spans="1:8">
      <c r="A360" s="15" t="s">
        <v>983</v>
      </c>
      <c r="B360" s="18" t="s">
        <v>984</v>
      </c>
      <c r="C360" s="18" t="s">
        <v>570</v>
      </c>
      <c r="D360" s="18" t="s">
        <v>571</v>
      </c>
      <c r="E360" s="19" t="s">
        <v>345</v>
      </c>
      <c r="F360" s="20">
        <v>8</v>
      </c>
      <c r="G360" s="21">
        <v>1326.3978</v>
      </c>
      <c r="H360" s="22">
        <f t="shared" si="17"/>
        <v>10611.1824</v>
      </c>
    </row>
    <row r="361" spans="1:8">
      <c r="A361" s="15" t="s">
        <v>985</v>
      </c>
      <c r="B361" s="18" t="s">
        <v>986</v>
      </c>
      <c r="C361" s="18" t="s">
        <v>473</v>
      </c>
      <c r="D361" s="18" t="s">
        <v>574</v>
      </c>
      <c r="E361" s="19" t="s">
        <v>345</v>
      </c>
      <c r="F361" s="20">
        <v>6</v>
      </c>
      <c r="G361" s="21">
        <v>578.0866</v>
      </c>
      <c r="H361" s="22">
        <f t="shared" si="17"/>
        <v>3468.5196</v>
      </c>
    </row>
    <row r="362" spans="1:8">
      <c r="A362" s="15" t="s">
        <v>987</v>
      </c>
      <c r="B362" s="18" t="s">
        <v>988</v>
      </c>
      <c r="C362" s="18" t="s">
        <v>473</v>
      </c>
      <c r="D362" s="18" t="s">
        <v>483</v>
      </c>
      <c r="E362" s="19" t="s">
        <v>345</v>
      </c>
      <c r="F362" s="20">
        <v>6</v>
      </c>
      <c r="G362" s="21">
        <v>66.5392</v>
      </c>
      <c r="H362" s="22">
        <f t="shared" si="17"/>
        <v>399.2352</v>
      </c>
    </row>
    <row r="363" ht="67.5" spans="1:8">
      <c r="A363" s="15" t="s">
        <v>989</v>
      </c>
      <c r="B363" s="18" t="s">
        <v>990</v>
      </c>
      <c r="C363" s="18" t="s">
        <v>469</v>
      </c>
      <c r="D363" s="18" t="s">
        <v>579</v>
      </c>
      <c r="E363" s="19" t="s">
        <v>580</v>
      </c>
      <c r="F363" s="20">
        <v>8</v>
      </c>
      <c r="G363" s="21">
        <v>1460.4044</v>
      </c>
      <c r="H363" s="22">
        <f t="shared" si="17"/>
        <v>11683.2352</v>
      </c>
    </row>
    <row r="364" ht="45" spans="1:8">
      <c r="A364" s="15" t="s">
        <v>991</v>
      </c>
      <c r="B364" s="18" t="s">
        <v>992</v>
      </c>
      <c r="C364" s="18" t="s">
        <v>453</v>
      </c>
      <c r="D364" s="18" t="s">
        <v>583</v>
      </c>
      <c r="E364" s="19" t="s">
        <v>19</v>
      </c>
      <c r="F364" s="20">
        <v>54.42</v>
      </c>
      <c r="G364" s="21">
        <v>47.8023</v>
      </c>
      <c r="H364" s="22">
        <f t="shared" si="17"/>
        <v>2601.401166</v>
      </c>
    </row>
    <row r="365" ht="22.5" spans="1:8">
      <c r="A365" s="15" t="s">
        <v>993</v>
      </c>
      <c r="B365" s="18" t="s">
        <v>994</v>
      </c>
      <c r="C365" s="18" t="s">
        <v>498</v>
      </c>
      <c r="D365" s="18" t="s">
        <v>499</v>
      </c>
      <c r="E365" s="19" t="s">
        <v>120</v>
      </c>
      <c r="F365" s="20">
        <v>60</v>
      </c>
      <c r="G365" s="21">
        <v>30.485</v>
      </c>
      <c r="H365" s="22">
        <f t="shared" si="17"/>
        <v>1829.1</v>
      </c>
    </row>
    <row r="366" spans="1:8">
      <c r="A366" s="15" t="s">
        <v>995</v>
      </c>
      <c r="B366" s="16"/>
      <c r="C366" s="16"/>
      <c r="D366" s="16"/>
      <c r="E366" s="16"/>
      <c r="F366" s="16"/>
      <c r="G366" s="16"/>
      <c r="H366" s="22"/>
    </row>
    <row r="367" ht="22.5" spans="1:8">
      <c r="A367" s="15" t="s">
        <v>996</v>
      </c>
      <c r="B367" s="18" t="s">
        <v>997</v>
      </c>
      <c r="C367" s="18" t="s">
        <v>94</v>
      </c>
      <c r="D367" s="18" t="s">
        <v>998</v>
      </c>
      <c r="E367" s="19" t="s">
        <v>19</v>
      </c>
      <c r="F367" s="20">
        <v>19.36</v>
      </c>
      <c r="G367" s="21">
        <v>7.3983</v>
      </c>
      <c r="H367" s="22">
        <f t="shared" ref="H367:H377" si="18">F367*G367</f>
        <v>143.231088</v>
      </c>
    </row>
    <row r="368" ht="33.75" spans="1:8">
      <c r="A368" s="15" t="s">
        <v>999</v>
      </c>
      <c r="B368" s="18" t="s">
        <v>1000</v>
      </c>
      <c r="C368" s="18" t="s">
        <v>433</v>
      </c>
      <c r="D368" s="18" t="s">
        <v>1001</v>
      </c>
      <c r="E368" s="19" t="s">
        <v>345</v>
      </c>
      <c r="F368" s="20">
        <v>11</v>
      </c>
      <c r="G368" s="21">
        <v>53.7628</v>
      </c>
      <c r="H368" s="22">
        <f t="shared" si="18"/>
        <v>591.3908</v>
      </c>
    </row>
    <row r="369" spans="1:8">
      <c r="A369" s="15" t="s">
        <v>1002</v>
      </c>
      <c r="B369" s="18" t="s">
        <v>1003</v>
      </c>
      <c r="C369" s="18" t="s">
        <v>437</v>
      </c>
      <c r="D369" s="18" t="s">
        <v>1004</v>
      </c>
      <c r="E369" s="19" t="s">
        <v>181</v>
      </c>
      <c r="F369" s="20">
        <v>2</v>
      </c>
      <c r="G369" s="21">
        <v>24.7338</v>
      </c>
      <c r="H369" s="22">
        <f t="shared" si="18"/>
        <v>49.4676</v>
      </c>
    </row>
    <row r="370" spans="1:8">
      <c r="A370" s="15" t="s">
        <v>1005</v>
      </c>
      <c r="B370" s="18" t="s">
        <v>1006</v>
      </c>
      <c r="C370" s="18" t="s">
        <v>30</v>
      </c>
      <c r="D370" s="18" t="s">
        <v>123</v>
      </c>
      <c r="E370" s="19" t="s">
        <v>32</v>
      </c>
      <c r="F370" s="20">
        <v>10</v>
      </c>
      <c r="G370" s="21">
        <v>23.0139</v>
      </c>
      <c r="H370" s="22">
        <f t="shared" si="18"/>
        <v>230.139</v>
      </c>
    </row>
    <row r="371" ht="22.5" spans="1:8">
      <c r="A371" s="15" t="s">
        <v>1007</v>
      </c>
      <c r="B371" s="18" t="s">
        <v>1008</v>
      </c>
      <c r="C371" s="18" t="s">
        <v>443</v>
      </c>
      <c r="D371" s="18" t="s">
        <v>530</v>
      </c>
      <c r="E371" s="19" t="s">
        <v>19</v>
      </c>
      <c r="F371" s="20">
        <v>19.36</v>
      </c>
      <c r="G371" s="21">
        <v>197.2516</v>
      </c>
      <c r="H371" s="22">
        <f t="shared" si="18"/>
        <v>3818.790976</v>
      </c>
    </row>
    <row r="372" ht="22.5" spans="1:8">
      <c r="A372" s="15" t="s">
        <v>1009</v>
      </c>
      <c r="B372" s="18" t="s">
        <v>1010</v>
      </c>
      <c r="C372" s="18" t="s">
        <v>35</v>
      </c>
      <c r="D372" s="18" t="s">
        <v>533</v>
      </c>
      <c r="E372" s="19" t="s">
        <v>19</v>
      </c>
      <c r="F372" s="20">
        <v>73.66</v>
      </c>
      <c r="G372" s="21">
        <v>209.4638</v>
      </c>
      <c r="H372" s="22">
        <f t="shared" si="18"/>
        <v>15429.103508</v>
      </c>
    </row>
    <row r="373" ht="45" spans="1:8">
      <c r="A373" s="15" t="s">
        <v>1011</v>
      </c>
      <c r="B373" s="18" t="s">
        <v>1012</v>
      </c>
      <c r="C373" s="18" t="s">
        <v>109</v>
      </c>
      <c r="D373" s="18" t="s">
        <v>536</v>
      </c>
      <c r="E373" s="19" t="s">
        <v>19</v>
      </c>
      <c r="F373" s="20">
        <v>19.36</v>
      </c>
      <c r="G373" s="21">
        <v>288.5428</v>
      </c>
      <c r="H373" s="22">
        <f t="shared" si="18"/>
        <v>5586.188608</v>
      </c>
    </row>
    <row r="374" ht="45" spans="1:8">
      <c r="A374" s="15" t="s">
        <v>1013</v>
      </c>
      <c r="B374" s="18" t="s">
        <v>1014</v>
      </c>
      <c r="C374" s="18" t="s">
        <v>453</v>
      </c>
      <c r="D374" s="18" t="s">
        <v>1015</v>
      </c>
      <c r="E374" s="19" t="s">
        <v>19</v>
      </c>
      <c r="F374" s="20">
        <v>26.98</v>
      </c>
      <c r="G374" s="21">
        <v>47.8023</v>
      </c>
      <c r="H374" s="22">
        <f t="shared" si="18"/>
        <v>1289.706054</v>
      </c>
    </row>
    <row r="375" ht="25" customHeight="1" spans="1:8">
      <c r="A375" s="15" t="s">
        <v>1016</v>
      </c>
      <c r="B375" s="18" t="s">
        <v>1017</v>
      </c>
      <c r="C375" s="18" t="s">
        <v>486</v>
      </c>
      <c r="D375" s="18" t="s">
        <v>543</v>
      </c>
      <c r="E375" s="19" t="s">
        <v>345</v>
      </c>
      <c r="F375" s="20">
        <v>6</v>
      </c>
      <c r="G375" s="21">
        <v>233.4241</v>
      </c>
      <c r="H375" s="22">
        <f t="shared" si="18"/>
        <v>1400.5446</v>
      </c>
    </row>
    <row r="376" spans="1:8">
      <c r="A376" s="15" t="s">
        <v>1018</v>
      </c>
      <c r="B376" s="18" t="s">
        <v>1019</v>
      </c>
      <c r="C376" s="18" t="s">
        <v>502</v>
      </c>
      <c r="D376" s="18" t="s">
        <v>139</v>
      </c>
      <c r="E376" s="19" t="s">
        <v>120</v>
      </c>
      <c r="F376" s="20">
        <v>90</v>
      </c>
      <c r="G376" s="21">
        <v>34.8439</v>
      </c>
      <c r="H376" s="22">
        <f t="shared" si="18"/>
        <v>3135.951</v>
      </c>
    </row>
    <row r="377" ht="22.5" spans="1:8">
      <c r="A377" s="15" t="s">
        <v>1020</v>
      </c>
      <c r="B377" s="18" t="s">
        <v>1021</v>
      </c>
      <c r="C377" s="18" t="s">
        <v>498</v>
      </c>
      <c r="D377" s="18" t="s">
        <v>499</v>
      </c>
      <c r="E377" s="19" t="s">
        <v>120</v>
      </c>
      <c r="F377" s="20">
        <v>30</v>
      </c>
      <c r="G377" s="21">
        <v>30.485</v>
      </c>
      <c r="H377" s="22">
        <f t="shared" si="18"/>
        <v>914.55</v>
      </c>
    </row>
    <row r="378" ht="22.5" spans="1:8">
      <c r="A378" s="15" t="s">
        <v>863</v>
      </c>
      <c r="B378" s="16"/>
      <c r="C378" s="16"/>
      <c r="D378" s="16"/>
      <c r="E378" s="16"/>
      <c r="F378" s="16"/>
      <c r="G378" s="16"/>
      <c r="H378" s="22"/>
    </row>
    <row r="379" ht="146.25" spans="1:8">
      <c r="A379" s="15" t="s">
        <v>1022</v>
      </c>
      <c r="B379" s="18" t="s">
        <v>1023</v>
      </c>
      <c r="C379" s="18" t="s">
        <v>1024</v>
      </c>
      <c r="D379" s="18" t="s">
        <v>1025</v>
      </c>
      <c r="E379" s="19" t="s">
        <v>345</v>
      </c>
      <c r="F379" s="20">
        <v>1</v>
      </c>
      <c r="G379" s="21">
        <v>105582.3405</v>
      </c>
      <c r="H379" s="22">
        <f t="shared" ref="H379:H388" si="19">F379*G379</f>
        <v>105582.3405</v>
      </c>
    </row>
    <row r="380" ht="135" spans="1:8">
      <c r="A380" s="15" t="s">
        <v>1026</v>
      </c>
      <c r="B380" s="18" t="s">
        <v>1027</v>
      </c>
      <c r="C380" s="18" t="s">
        <v>1028</v>
      </c>
      <c r="D380" s="18" t="s">
        <v>1029</v>
      </c>
      <c r="E380" s="19" t="s">
        <v>345</v>
      </c>
      <c r="F380" s="20">
        <v>1</v>
      </c>
      <c r="G380" s="21">
        <v>75415.9497</v>
      </c>
      <c r="H380" s="22">
        <f t="shared" si="19"/>
        <v>75415.9497</v>
      </c>
    </row>
    <row r="381" ht="90" spans="1:8">
      <c r="A381" s="15" t="s">
        <v>1030</v>
      </c>
      <c r="B381" s="18" t="s">
        <v>1031</v>
      </c>
      <c r="C381" s="18" t="s">
        <v>1032</v>
      </c>
      <c r="D381" s="18" t="s">
        <v>1033</v>
      </c>
      <c r="E381" s="19" t="s">
        <v>345</v>
      </c>
      <c r="F381" s="20">
        <v>1</v>
      </c>
      <c r="G381" s="21">
        <v>51713.7985</v>
      </c>
      <c r="H381" s="22">
        <f t="shared" si="19"/>
        <v>51713.7985</v>
      </c>
    </row>
    <row r="382" ht="202.5" spans="1:8">
      <c r="A382" s="15" t="s">
        <v>1034</v>
      </c>
      <c r="B382" s="18" t="s">
        <v>1035</v>
      </c>
      <c r="C382" s="18" t="s">
        <v>1036</v>
      </c>
      <c r="D382" s="18" t="s">
        <v>1037</v>
      </c>
      <c r="E382" s="19" t="s">
        <v>345</v>
      </c>
      <c r="F382" s="20">
        <v>1</v>
      </c>
      <c r="G382" s="21">
        <v>35811.1117</v>
      </c>
      <c r="H382" s="22">
        <f t="shared" si="19"/>
        <v>35811.1117</v>
      </c>
    </row>
    <row r="383" ht="135" spans="1:8">
      <c r="A383" s="15" t="s">
        <v>1038</v>
      </c>
      <c r="B383" s="18" t="s">
        <v>1039</v>
      </c>
      <c r="C383" s="18" t="s">
        <v>1040</v>
      </c>
      <c r="D383" s="18" t="s">
        <v>1041</v>
      </c>
      <c r="E383" s="19" t="s">
        <v>345</v>
      </c>
      <c r="F383" s="20">
        <v>1</v>
      </c>
      <c r="G383" s="21">
        <v>32708.3393</v>
      </c>
      <c r="H383" s="22">
        <f t="shared" si="19"/>
        <v>32708.3393</v>
      </c>
    </row>
    <row r="384" ht="67.5" spans="1:8">
      <c r="A384" s="15" t="s">
        <v>1042</v>
      </c>
      <c r="B384" s="18" t="s">
        <v>1043</v>
      </c>
      <c r="C384" s="18" t="s">
        <v>1044</v>
      </c>
      <c r="D384" s="18" t="s">
        <v>1045</v>
      </c>
      <c r="E384" s="19" t="s">
        <v>345</v>
      </c>
      <c r="F384" s="20">
        <v>1</v>
      </c>
      <c r="G384" s="21">
        <v>181001.7755</v>
      </c>
      <c r="H384" s="22">
        <f t="shared" si="19"/>
        <v>181001.7755</v>
      </c>
    </row>
    <row r="385" ht="78.75" spans="1:8">
      <c r="A385" s="15" t="s">
        <v>1046</v>
      </c>
      <c r="B385" s="18" t="s">
        <v>1047</v>
      </c>
      <c r="C385" s="18" t="s">
        <v>1048</v>
      </c>
      <c r="D385" s="18" t="s">
        <v>1049</v>
      </c>
      <c r="E385" s="19" t="s">
        <v>345</v>
      </c>
      <c r="F385" s="20">
        <v>1</v>
      </c>
      <c r="G385" s="21">
        <v>106657.6238</v>
      </c>
      <c r="H385" s="22">
        <f t="shared" si="19"/>
        <v>106657.6238</v>
      </c>
    </row>
    <row r="386" ht="191.25" spans="1:8">
      <c r="A386" s="15" t="s">
        <v>1050</v>
      </c>
      <c r="B386" s="18" t="s">
        <v>1051</v>
      </c>
      <c r="C386" s="18" t="s">
        <v>1052</v>
      </c>
      <c r="D386" s="18" t="s">
        <v>1053</v>
      </c>
      <c r="E386" s="19" t="s">
        <v>345</v>
      </c>
      <c r="F386" s="20">
        <v>1</v>
      </c>
      <c r="G386" s="21">
        <v>99116.1899</v>
      </c>
      <c r="H386" s="22">
        <f t="shared" si="19"/>
        <v>99116.1899</v>
      </c>
    </row>
    <row r="387" ht="112.5" spans="1:8">
      <c r="A387" s="15" t="s">
        <v>1054</v>
      </c>
      <c r="B387" s="18" t="s">
        <v>1055</v>
      </c>
      <c r="C387" s="18" t="s">
        <v>1056</v>
      </c>
      <c r="D387" s="18" t="s">
        <v>1057</v>
      </c>
      <c r="E387" s="19" t="s">
        <v>345</v>
      </c>
      <c r="F387" s="20">
        <v>1</v>
      </c>
      <c r="G387" s="21">
        <v>46326.0434</v>
      </c>
      <c r="H387" s="22">
        <f t="shared" si="19"/>
        <v>46326.0434</v>
      </c>
    </row>
    <row r="388" ht="45" spans="1:8">
      <c r="A388" s="15" t="s">
        <v>1058</v>
      </c>
      <c r="B388" s="18" t="s">
        <v>1059</v>
      </c>
      <c r="C388" s="18" t="s">
        <v>1060</v>
      </c>
      <c r="D388" s="18" t="s">
        <v>1061</v>
      </c>
      <c r="E388" s="19" t="s">
        <v>345</v>
      </c>
      <c r="F388" s="20">
        <v>1</v>
      </c>
      <c r="G388" s="21">
        <v>15901.6858</v>
      </c>
      <c r="H388" s="22">
        <f t="shared" si="19"/>
        <v>15901.6858</v>
      </c>
    </row>
    <row r="389" spans="1:8">
      <c r="A389" s="15" t="s">
        <v>1062</v>
      </c>
      <c r="B389" s="16"/>
      <c r="C389" s="16"/>
      <c r="D389" s="16"/>
      <c r="E389" s="16"/>
      <c r="F389" s="16"/>
      <c r="G389" s="16"/>
      <c r="H389" s="22"/>
    </row>
    <row r="390" ht="33.75" spans="1:8">
      <c r="A390" s="15" t="s">
        <v>1063</v>
      </c>
      <c r="B390" s="18" t="s">
        <v>1064</v>
      </c>
      <c r="C390" s="18" t="s">
        <v>539</v>
      </c>
      <c r="D390" s="18" t="s">
        <v>589</v>
      </c>
      <c r="E390" s="19" t="s">
        <v>345</v>
      </c>
      <c r="F390" s="20">
        <v>8</v>
      </c>
      <c r="G390" s="21">
        <v>166.8576</v>
      </c>
      <c r="H390" s="22">
        <f t="shared" ref="H390:H402" si="20">F390*G390</f>
        <v>1334.8608</v>
      </c>
    </row>
    <row r="391" ht="22.5" spans="1:8">
      <c r="A391" s="15" t="s">
        <v>1065</v>
      </c>
      <c r="B391" s="18" t="s">
        <v>1066</v>
      </c>
      <c r="C391" s="18" t="s">
        <v>539</v>
      </c>
      <c r="D391" s="18" t="s">
        <v>592</v>
      </c>
      <c r="E391" s="19" t="s">
        <v>120</v>
      </c>
      <c r="F391" s="20">
        <v>1100</v>
      </c>
      <c r="G391" s="21">
        <v>81.1083</v>
      </c>
      <c r="H391" s="22">
        <f t="shared" si="20"/>
        <v>89219.13</v>
      </c>
    </row>
    <row r="392" ht="22.5" spans="1:8">
      <c r="A392" s="15" t="s">
        <v>1067</v>
      </c>
      <c r="B392" s="18" t="s">
        <v>1068</v>
      </c>
      <c r="C392" s="18" t="s">
        <v>539</v>
      </c>
      <c r="D392" s="18" t="s">
        <v>595</v>
      </c>
      <c r="E392" s="19" t="s">
        <v>345</v>
      </c>
      <c r="F392" s="20">
        <v>42</v>
      </c>
      <c r="G392" s="21">
        <v>156.7657</v>
      </c>
      <c r="H392" s="22">
        <f t="shared" si="20"/>
        <v>6584.1594</v>
      </c>
    </row>
    <row r="393" spans="1:8">
      <c r="A393" s="15" t="s">
        <v>1069</v>
      </c>
      <c r="B393" s="18" t="s">
        <v>1070</v>
      </c>
      <c r="C393" s="18" t="s">
        <v>601</v>
      </c>
      <c r="D393" s="18" t="s">
        <v>602</v>
      </c>
      <c r="E393" s="19" t="s">
        <v>549</v>
      </c>
      <c r="F393" s="20">
        <v>1</v>
      </c>
      <c r="G393" s="21">
        <v>1199.0251</v>
      </c>
      <c r="H393" s="22">
        <f t="shared" si="20"/>
        <v>1199.0251</v>
      </c>
    </row>
    <row r="394" spans="1:8">
      <c r="A394" s="15" t="s">
        <v>1071</v>
      </c>
      <c r="B394" s="18" t="s">
        <v>1072</v>
      </c>
      <c r="C394" s="18" t="s">
        <v>605</v>
      </c>
      <c r="D394" s="18" t="s">
        <v>139</v>
      </c>
      <c r="E394" s="19" t="s">
        <v>185</v>
      </c>
      <c r="F394" s="20">
        <v>1</v>
      </c>
      <c r="G394" s="21">
        <v>531.895</v>
      </c>
      <c r="H394" s="22">
        <f t="shared" si="20"/>
        <v>531.895</v>
      </c>
    </row>
    <row r="395" spans="1:8">
      <c r="A395" s="15" t="s">
        <v>1073</v>
      </c>
      <c r="B395" s="18" t="s">
        <v>1074</v>
      </c>
      <c r="C395" s="18" t="s">
        <v>608</v>
      </c>
      <c r="D395" s="18" t="s">
        <v>139</v>
      </c>
      <c r="E395" s="19" t="s">
        <v>549</v>
      </c>
      <c r="F395" s="20">
        <v>1</v>
      </c>
      <c r="G395" s="21">
        <v>984.529</v>
      </c>
      <c r="H395" s="22">
        <f t="shared" si="20"/>
        <v>984.529</v>
      </c>
    </row>
    <row r="396" spans="1:8">
      <c r="A396" s="15" t="s">
        <v>1075</v>
      </c>
      <c r="B396" s="18" t="s">
        <v>1076</v>
      </c>
      <c r="C396" s="18" t="s">
        <v>611</v>
      </c>
      <c r="D396" s="18" t="s">
        <v>612</v>
      </c>
      <c r="E396" s="19" t="s">
        <v>185</v>
      </c>
      <c r="F396" s="20">
        <v>2</v>
      </c>
      <c r="G396" s="21">
        <v>378.8785</v>
      </c>
      <c r="H396" s="22">
        <f t="shared" si="20"/>
        <v>757.757</v>
      </c>
    </row>
    <row r="397" spans="1:8">
      <c r="A397" s="15" t="s">
        <v>1077</v>
      </c>
      <c r="B397" s="18" t="s">
        <v>1078</v>
      </c>
      <c r="C397" s="18" t="s">
        <v>615</v>
      </c>
      <c r="D397" s="18" t="s">
        <v>139</v>
      </c>
      <c r="E397" s="19" t="s">
        <v>549</v>
      </c>
      <c r="F397" s="20">
        <v>1</v>
      </c>
      <c r="G397" s="21">
        <v>700.5817</v>
      </c>
      <c r="H397" s="22">
        <f t="shared" si="20"/>
        <v>700.5817</v>
      </c>
    </row>
    <row r="398" spans="1:8">
      <c r="A398" s="15" t="s">
        <v>1079</v>
      </c>
      <c r="B398" s="18" t="s">
        <v>1080</v>
      </c>
      <c r="C398" s="18" t="s">
        <v>618</v>
      </c>
      <c r="D398" s="18" t="s">
        <v>619</v>
      </c>
      <c r="E398" s="19" t="s">
        <v>549</v>
      </c>
      <c r="F398" s="20">
        <v>1</v>
      </c>
      <c r="G398" s="21">
        <v>5829.2416</v>
      </c>
      <c r="H398" s="22">
        <f t="shared" si="20"/>
        <v>5829.2416</v>
      </c>
    </row>
    <row r="399" spans="1:8">
      <c r="A399" s="15" t="s">
        <v>1081</v>
      </c>
      <c r="B399" s="18" t="s">
        <v>1082</v>
      </c>
      <c r="C399" s="18" t="s">
        <v>622</v>
      </c>
      <c r="D399" s="18" t="s">
        <v>139</v>
      </c>
      <c r="E399" s="19" t="s">
        <v>120</v>
      </c>
      <c r="F399" s="20">
        <v>4800</v>
      </c>
      <c r="G399" s="21">
        <v>10.9291</v>
      </c>
      <c r="H399" s="22">
        <f t="shared" si="20"/>
        <v>52459.68</v>
      </c>
    </row>
    <row r="400" spans="1:8">
      <c r="A400" s="15" t="s">
        <v>1083</v>
      </c>
      <c r="B400" s="18" t="s">
        <v>1084</v>
      </c>
      <c r="C400" s="18" t="s">
        <v>625</v>
      </c>
      <c r="D400" s="18" t="s">
        <v>626</v>
      </c>
      <c r="E400" s="19" t="s">
        <v>120</v>
      </c>
      <c r="F400" s="20">
        <v>2400</v>
      </c>
      <c r="G400" s="21">
        <v>17.3355</v>
      </c>
      <c r="H400" s="22">
        <f t="shared" si="20"/>
        <v>41605.2</v>
      </c>
    </row>
    <row r="401" ht="33.75" spans="1:8">
      <c r="A401" s="15" t="s">
        <v>1085</v>
      </c>
      <c r="B401" s="18" t="s">
        <v>1086</v>
      </c>
      <c r="C401" s="18" t="s">
        <v>629</v>
      </c>
      <c r="D401" s="18" t="s">
        <v>630</v>
      </c>
      <c r="E401" s="19" t="s">
        <v>19</v>
      </c>
      <c r="F401" s="20">
        <v>60</v>
      </c>
      <c r="G401" s="21">
        <v>62.2713</v>
      </c>
      <c r="H401" s="22">
        <f t="shared" si="20"/>
        <v>3736.278</v>
      </c>
    </row>
    <row r="402" ht="22.5" spans="1:8">
      <c r="A402" s="15" t="s">
        <v>1087</v>
      </c>
      <c r="B402" s="18" t="s">
        <v>1088</v>
      </c>
      <c r="C402" s="18" t="s">
        <v>325</v>
      </c>
      <c r="D402" s="18" t="s">
        <v>633</v>
      </c>
      <c r="E402" s="19" t="s">
        <v>19</v>
      </c>
      <c r="F402" s="20">
        <v>60</v>
      </c>
      <c r="G402" s="21">
        <v>167.0396</v>
      </c>
      <c r="H402" s="22">
        <f t="shared" si="20"/>
        <v>10022.376</v>
      </c>
    </row>
    <row r="403" spans="1:8">
      <c r="A403" s="15" t="s">
        <v>225</v>
      </c>
      <c r="B403" s="16"/>
      <c r="C403" s="16"/>
      <c r="D403" s="16"/>
      <c r="E403" s="16"/>
      <c r="F403" s="16"/>
      <c r="G403" s="16"/>
      <c r="H403" s="22"/>
    </row>
    <row r="404" spans="1:8">
      <c r="A404" s="15" t="s">
        <v>226</v>
      </c>
      <c r="B404" s="16"/>
      <c r="C404" s="16"/>
      <c r="D404" s="16"/>
      <c r="E404" s="16"/>
      <c r="F404" s="16"/>
      <c r="G404" s="16"/>
      <c r="H404" s="22"/>
    </row>
    <row r="405" ht="78.75" spans="1:8">
      <c r="A405" s="15" t="s">
        <v>1089</v>
      </c>
      <c r="B405" s="18" t="s">
        <v>1090</v>
      </c>
      <c r="C405" s="18" t="s">
        <v>229</v>
      </c>
      <c r="D405" s="18" t="s">
        <v>230</v>
      </c>
      <c r="E405" s="19" t="s">
        <v>19</v>
      </c>
      <c r="F405" s="20">
        <v>500</v>
      </c>
      <c r="G405" s="21">
        <v>262.7807</v>
      </c>
      <c r="H405" s="22">
        <f>F405*G405</f>
        <v>131390.35</v>
      </c>
    </row>
    <row r="406" ht="19" customHeight="1" spans="1:8">
      <c r="A406" s="15" t="s">
        <v>379</v>
      </c>
      <c r="B406" s="16"/>
      <c r="C406" s="16"/>
      <c r="D406" s="16"/>
      <c r="E406" s="16"/>
      <c r="F406" s="16"/>
      <c r="G406" s="16"/>
      <c r="H406" s="22"/>
    </row>
    <row r="407" ht="22.5" spans="1:8">
      <c r="A407" s="15" t="s">
        <v>1091</v>
      </c>
      <c r="B407" s="18" t="s">
        <v>1092</v>
      </c>
      <c r="C407" s="18" t="s">
        <v>382</v>
      </c>
      <c r="D407" s="18" t="s">
        <v>1093</v>
      </c>
      <c r="E407" s="19" t="s">
        <v>384</v>
      </c>
      <c r="F407" s="20">
        <v>9</v>
      </c>
      <c r="G407" s="21">
        <v>25.7257</v>
      </c>
      <c r="H407" s="22">
        <f t="shared" ref="H407:H413" si="21">F407*G407</f>
        <v>231.5313</v>
      </c>
    </row>
    <row r="408" spans="1:8">
      <c r="A408" s="15" t="s">
        <v>1094</v>
      </c>
      <c r="B408" s="18" t="s">
        <v>1095</v>
      </c>
      <c r="C408" s="18" t="s">
        <v>387</v>
      </c>
      <c r="D408" s="18" t="s">
        <v>139</v>
      </c>
      <c r="E408" s="19" t="s">
        <v>19</v>
      </c>
      <c r="F408" s="20">
        <v>146</v>
      </c>
      <c r="G408" s="21">
        <v>4.4499</v>
      </c>
      <c r="H408" s="22">
        <f t="shared" si="21"/>
        <v>649.6854</v>
      </c>
    </row>
    <row r="409" ht="56.25" spans="1:8">
      <c r="A409" s="15" t="s">
        <v>1096</v>
      </c>
      <c r="B409" s="18" t="s">
        <v>1097</v>
      </c>
      <c r="C409" s="18" t="s">
        <v>416</v>
      </c>
      <c r="D409" s="18" t="s">
        <v>1098</v>
      </c>
      <c r="E409" s="19" t="s">
        <v>384</v>
      </c>
      <c r="F409" s="20">
        <v>2</v>
      </c>
      <c r="G409" s="21">
        <v>1804.4117</v>
      </c>
      <c r="H409" s="22">
        <f t="shared" si="21"/>
        <v>3608.8234</v>
      </c>
    </row>
    <row r="410" ht="56.25" spans="1:8">
      <c r="A410" s="15" t="s">
        <v>1099</v>
      </c>
      <c r="B410" s="18" t="s">
        <v>1100</v>
      </c>
      <c r="C410" s="18" t="s">
        <v>1101</v>
      </c>
      <c r="D410" s="18" t="s">
        <v>1102</v>
      </c>
      <c r="E410" s="19" t="s">
        <v>384</v>
      </c>
      <c r="F410" s="20">
        <v>3</v>
      </c>
      <c r="G410" s="21">
        <v>2690.7062</v>
      </c>
      <c r="H410" s="22">
        <f t="shared" si="21"/>
        <v>8072.1186</v>
      </c>
    </row>
    <row r="411" ht="45" spans="1:8">
      <c r="A411" s="15" t="s">
        <v>1103</v>
      </c>
      <c r="B411" s="18" t="s">
        <v>1104</v>
      </c>
      <c r="C411" s="18" t="s">
        <v>408</v>
      </c>
      <c r="D411" s="18" t="s">
        <v>1105</v>
      </c>
      <c r="E411" s="19" t="s">
        <v>384</v>
      </c>
      <c r="F411" s="20">
        <v>4</v>
      </c>
      <c r="G411" s="21">
        <v>202.6479</v>
      </c>
      <c r="H411" s="22">
        <f t="shared" si="21"/>
        <v>810.5916</v>
      </c>
    </row>
    <row r="412" ht="45" spans="1:8">
      <c r="A412" s="15" t="s">
        <v>1106</v>
      </c>
      <c r="B412" s="18" t="s">
        <v>1107</v>
      </c>
      <c r="C412" s="18" t="s">
        <v>412</v>
      </c>
      <c r="D412" s="18" t="s">
        <v>1108</v>
      </c>
      <c r="E412" s="19" t="s">
        <v>384</v>
      </c>
      <c r="F412" s="20">
        <v>4</v>
      </c>
      <c r="G412" s="21">
        <v>201.5923</v>
      </c>
      <c r="H412" s="22">
        <f t="shared" si="21"/>
        <v>806.3692</v>
      </c>
    </row>
    <row r="413" ht="45" spans="1:8">
      <c r="A413" s="15" t="s">
        <v>1109</v>
      </c>
      <c r="B413" s="18" t="s">
        <v>1110</v>
      </c>
      <c r="C413" s="18" t="s">
        <v>424</v>
      </c>
      <c r="D413" s="18" t="s">
        <v>1111</v>
      </c>
      <c r="E413" s="19" t="s">
        <v>32</v>
      </c>
      <c r="F413" s="20">
        <v>15</v>
      </c>
      <c r="G413" s="21">
        <v>64.701</v>
      </c>
      <c r="H413" s="22">
        <f t="shared" si="21"/>
        <v>970.515</v>
      </c>
    </row>
    <row r="414" ht="21" customHeight="1" spans="1:8">
      <c r="A414" s="29" t="s">
        <v>1112</v>
      </c>
      <c r="B414" s="29"/>
      <c r="C414" s="29"/>
      <c r="D414" s="29"/>
      <c r="E414" s="29"/>
      <c r="F414" s="29"/>
      <c r="G414" s="29"/>
      <c r="H414" s="29"/>
    </row>
    <row r="415" ht="21" customHeight="1" spans="1:8">
      <c r="A415" s="30" t="s">
        <v>12</v>
      </c>
      <c r="B415" s="31"/>
      <c r="C415" s="31"/>
      <c r="D415" s="31"/>
      <c r="E415" s="31"/>
      <c r="F415" s="31"/>
      <c r="G415" s="31"/>
      <c r="H415" s="32"/>
    </row>
    <row r="416" spans="1:8">
      <c r="A416" s="15" t="s">
        <v>13</v>
      </c>
      <c r="B416" s="16"/>
      <c r="C416" s="16"/>
      <c r="D416" s="16"/>
      <c r="E416" s="16"/>
      <c r="F416" s="16"/>
      <c r="G416" s="16"/>
      <c r="H416" s="17"/>
    </row>
    <row r="417" spans="1:8">
      <c r="A417" s="15" t="s">
        <v>14</v>
      </c>
      <c r="B417" s="16"/>
      <c r="C417" s="16"/>
      <c r="D417" s="16"/>
      <c r="E417" s="16"/>
      <c r="F417" s="16"/>
      <c r="G417" s="16"/>
      <c r="H417" s="17"/>
    </row>
    <row r="418" spans="1:8">
      <c r="A418" s="15" t="s">
        <v>15</v>
      </c>
      <c r="B418" s="18" t="s">
        <v>1113</v>
      </c>
      <c r="C418" s="18" t="s">
        <v>1114</v>
      </c>
      <c r="D418" s="18" t="s">
        <v>139</v>
      </c>
      <c r="E418" s="19" t="s">
        <v>19</v>
      </c>
      <c r="F418" s="20">
        <v>826.09</v>
      </c>
      <c r="G418" s="21">
        <v>65.2</v>
      </c>
      <c r="H418" s="22">
        <f>F418*G418</f>
        <v>53861.068</v>
      </c>
    </row>
    <row r="419" spans="1:8">
      <c r="A419" s="15" t="s">
        <v>20</v>
      </c>
      <c r="B419" s="18" t="s">
        <v>1115</v>
      </c>
      <c r="C419" s="18" t="s">
        <v>1116</v>
      </c>
      <c r="D419" s="18" t="s">
        <v>1117</v>
      </c>
      <c r="E419" s="19" t="s">
        <v>508</v>
      </c>
      <c r="F419" s="20">
        <v>426.09</v>
      </c>
      <c r="G419" s="21">
        <v>30.7</v>
      </c>
      <c r="H419" s="22">
        <f>F419*G419</f>
        <v>13080.963</v>
      </c>
    </row>
    <row r="420" spans="1:8">
      <c r="A420" s="15" t="s">
        <v>61</v>
      </c>
      <c r="B420" s="16"/>
      <c r="C420" s="16"/>
      <c r="D420" s="16"/>
      <c r="E420" s="16"/>
      <c r="F420" s="16"/>
      <c r="G420" s="16"/>
      <c r="H420" s="17"/>
    </row>
    <row r="421" spans="1:8">
      <c r="A421" s="15" t="s">
        <v>24</v>
      </c>
      <c r="B421" s="18" t="s">
        <v>1118</v>
      </c>
      <c r="C421" s="18" t="s">
        <v>1114</v>
      </c>
      <c r="D421" s="18" t="s">
        <v>139</v>
      </c>
      <c r="E421" s="19" t="s">
        <v>19</v>
      </c>
      <c r="F421" s="20">
        <v>359.01</v>
      </c>
      <c r="G421" s="21">
        <v>64.4</v>
      </c>
      <c r="H421" s="22">
        <f>F421*G421</f>
        <v>23120.244</v>
      </c>
    </row>
    <row r="422" spans="1:8">
      <c r="A422" s="15" t="s">
        <v>83</v>
      </c>
      <c r="B422" s="16"/>
      <c r="C422" s="16"/>
      <c r="D422" s="16"/>
      <c r="E422" s="16"/>
      <c r="F422" s="16"/>
      <c r="G422" s="16"/>
      <c r="H422" s="17"/>
    </row>
    <row r="423" spans="1:8">
      <c r="A423" s="15" t="s">
        <v>111</v>
      </c>
      <c r="B423" s="16"/>
      <c r="C423" s="16"/>
      <c r="D423" s="16"/>
      <c r="E423" s="16"/>
      <c r="F423" s="16"/>
      <c r="G423" s="16"/>
      <c r="H423" s="17"/>
    </row>
    <row r="424" spans="1:8">
      <c r="A424" s="15" t="s">
        <v>28</v>
      </c>
      <c r="B424" s="18" t="s">
        <v>1119</v>
      </c>
      <c r="C424" s="18" t="s">
        <v>1120</v>
      </c>
      <c r="D424" s="18" t="s">
        <v>1121</v>
      </c>
      <c r="E424" s="19" t="s">
        <v>19</v>
      </c>
      <c r="F424" s="20">
        <v>2.62</v>
      </c>
      <c r="G424" s="21">
        <v>67.9133</v>
      </c>
      <c r="H424" s="22">
        <f>F424*G424</f>
        <v>177.932846</v>
      </c>
    </row>
    <row r="425" spans="1:8">
      <c r="A425" s="15" t="s">
        <v>33</v>
      </c>
      <c r="B425" s="18" t="s">
        <v>1122</v>
      </c>
      <c r="C425" s="18" t="s">
        <v>1120</v>
      </c>
      <c r="D425" s="18" t="s">
        <v>1123</v>
      </c>
      <c r="E425" s="19" t="s">
        <v>19</v>
      </c>
      <c r="F425" s="20">
        <v>6.55</v>
      </c>
      <c r="G425" s="21">
        <v>68.8324</v>
      </c>
      <c r="H425" s="22">
        <f>F425*G425</f>
        <v>450.85222</v>
      </c>
    </row>
    <row r="426" spans="1:8">
      <c r="A426" s="15" t="s">
        <v>37</v>
      </c>
      <c r="B426" s="18" t="s">
        <v>1124</v>
      </c>
      <c r="C426" s="18" t="s">
        <v>1120</v>
      </c>
      <c r="D426" s="18" t="s">
        <v>1121</v>
      </c>
      <c r="E426" s="19" t="s">
        <v>19</v>
      </c>
      <c r="F426" s="20">
        <v>193.38</v>
      </c>
      <c r="G426" s="21">
        <v>67.9133</v>
      </c>
      <c r="H426" s="22">
        <f>F426*G426</f>
        <v>13133.073954</v>
      </c>
    </row>
    <row r="427" spans="1:12">
      <c r="A427" s="15" t="s">
        <v>41</v>
      </c>
      <c r="B427" s="18" t="s">
        <v>1125</v>
      </c>
      <c r="C427" s="18" t="s">
        <v>1120</v>
      </c>
      <c r="D427" s="18" t="s">
        <v>1123</v>
      </c>
      <c r="E427" s="19" t="s">
        <v>19</v>
      </c>
      <c r="F427" s="20">
        <v>6.55</v>
      </c>
      <c r="G427" s="21">
        <v>68.8324</v>
      </c>
      <c r="H427" s="22">
        <f>F427*G427</f>
        <v>450.85222</v>
      </c>
      <c r="L427" t="s">
        <v>1126</v>
      </c>
    </row>
    <row r="428" ht="19" customHeight="1" spans="1:8">
      <c r="A428" s="30" t="s">
        <v>634</v>
      </c>
      <c r="B428" s="31"/>
      <c r="C428" s="31"/>
      <c r="D428" s="31"/>
      <c r="E428" s="31"/>
      <c r="F428" s="31"/>
      <c r="G428" s="31"/>
      <c r="H428" s="32"/>
    </row>
    <row r="429" spans="1:8">
      <c r="A429" s="15" t="s">
        <v>13</v>
      </c>
      <c r="B429" s="16"/>
      <c r="C429" s="16"/>
      <c r="D429" s="16"/>
      <c r="E429" s="16"/>
      <c r="F429" s="16"/>
      <c r="G429" s="16"/>
      <c r="H429" s="17"/>
    </row>
    <row r="430" spans="1:8">
      <c r="A430" s="15" t="s">
        <v>14</v>
      </c>
      <c r="B430" s="16"/>
      <c r="C430" s="16"/>
      <c r="D430" s="16"/>
      <c r="E430" s="16"/>
      <c r="F430" s="16"/>
      <c r="G430" s="16"/>
      <c r="H430" s="17"/>
    </row>
    <row r="431" spans="1:8">
      <c r="A431" s="15" t="s">
        <v>45</v>
      </c>
      <c r="B431" s="18" t="s">
        <v>1127</v>
      </c>
      <c r="C431" s="18" t="s">
        <v>1114</v>
      </c>
      <c r="D431" s="18" t="s">
        <v>139</v>
      </c>
      <c r="E431" s="19" t="s">
        <v>19</v>
      </c>
      <c r="F431" s="20">
        <v>1654.49</v>
      </c>
      <c r="G431" s="21">
        <v>64.8102</v>
      </c>
      <c r="H431" s="22">
        <f>F431*G431</f>
        <v>107227.827798</v>
      </c>
    </row>
    <row r="432" spans="1:8">
      <c r="A432" s="15" t="s">
        <v>49</v>
      </c>
      <c r="B432" s="18" t="s">
        <v>1128</v>
      </c>
      <c r="C432" s="18" t="s">
        <v>1116</v>
      </c>
      <c r="D432" s="18" t="s">
        <v>1117</v>
      </c>
      <c r="E432" s="19" t="s">
        <v>508</v>
      </c>
      <c r="F432" s="20">
        <v>597</v>
      </c>
      <c r="G432" s="21">
        <v>30.7034</v>
      </c>
      <c r="H432" s="22">
        <f>F432*G432</f>
        <v>18329.9298</v>
      </c>
    </row>
    <row r="433" spans="1:8">
      <c r="A433" s="15" t="s">
        <v>675</v>
      </c>
      <c r="B433" s="16"/>
      <c r="C433" s="16"/>
      <c r="D433" s="16"/>
      <c r="E433" s="16"/>
      <c r="F433" s="16"/>
      <c r="G433" s="16"/>
      <c r="H433" s="17"/>
    </row>
    <row r="434" spans="1:8">
      <c r="A434" s="15" t="s">
        <v>53</v>
      </c>
      <c r="B434" s="18" t="s">
        <v>1129</v>
      </c>
      <c r="C434" s="18" t="s">
        <v>1114</v>
      </c>
      <c r="D434" s="18" t="s">
        <v>139</v>
      </c>
      <c r="E434" s="19" t="s">
        <v>19</v>
      </c>
      <c r="F434" s="27"/>
      <c r="G434" s="28"/>
      <c r="H434" s="27"/>
    </row>
    <row r="435" spans="1:8">
      <c r="A435" s="15" t="s">
        <v>83</v>
      </c>
      <c r="B435" s="16"/>
      <c r="C435" s="16"/>
      <c r="D435" s="16"/>
      <c r="E435" s="16"/>
      <c r="F435" s="16"/>
      <c r="G435" s="16"/>
      <c r="H435" s="17"/>
    </row>
    <row r="436" spans="1:8">
      <c r="A436" s="15" t="s">
        <v>111</v>
      </c>
      <c r="B436" s="16"/>
      <c r="C436" s="16"/>
      <c r="D436" s="16"/>
      <c r="E436" s="16"/>
      <c r="F436" s="16"/>
      <c r="G436" s="16"/>
      <c r="H436" s="17"/>
    </row>
    <row r="437" spans="1:8">
      <c r="A437" s="15" t="s">
        <v>57</v>
      </c>
      <c r="B437" s="18" t="s">
        <v>1130</v>
      </c>
      <c r="C437" s="18" t="s">
        <v>1120</v>
      </c>
      <c r="D437" s="18" t="s">
        <v>1121</v>
      </c>
      <c r="E437" s="19" t="s">
        <v>19</v>
      </c>
      <c r="F437" s="20">
        <v>193.38</v>
      </c>
      <c r="G437" s="21">
        <v>67.9133</v>
      </c>
      <c r="H437" s="22">
        <f>F437*G437</f>
        <v>13133.073954</v>
      </c>
    </row>
    <row r="438" spans="1:8">
      <c r="A438" s="15" t="s">
        <v>62</v>
      </c>
      <c r="B438" s="18" t="s">
        <v>1131</v>
      </c>
      <c r="C438" s="18" t="s">
        <v>1120</v>
      </c>
      <c r="D438" s="18" t="s">
        <v>1123</v>
      </c>
      <c r="E438" s="19" t="s">
        <v>19</v>
      </c>
      <c r="F438" s="20">
        <v>36.654</v>
      </c>
      <c r="G438" s="21">
        <v>68.8324</v>
      </c>
      <c r="H438" s="22">
        <f t="shared" ref="H438:H445" si="22">F438*G438</f>
        <v>2522.9827896</v>
      </c>
    </row>
    <row r="439" spans="1:8">
      <c r="A439" s="15" t="s">
        <v>764</v>
      </c>
      <c r="B439" s="16"/>
      <c r="C439" s="16"/>
      <c r="D439" s="16"/>
      <c r="E439" s="16"/>
      <c r="F439" s="16"/>
      <c r="G439" s="16"/>
      <c r="H439" s="17"/>
    </row>
    <row r="440" spans="1:8">
      <c r="A440" s="15" t="s">
        <v>817</v>
      </c>
      <c r="B440" s="16"/>
      <c r="C440" s="16"/>
      <c r="D440" s="16"/>
      <c r="E440" s="16"/>
      <c r="F440" s="16"/>
      <c r="G440" s="16"/>
      <c r="H440" s="17"/>
    </row>
    <row r="441" spans="1:8">
      <c r="A441" s="15" t="s">
        <v>66</v>
      </c>
      <c r="B441" s="18" t="s">
        <v>1132</v>
      </c>
      <c r="C441" s="18" t="s">
        <v>1116</v>
      </c>
      <c r="D441" s="18" t="s">
        <v>1117</v>
      </c>
      <c r="E441" s="19" t="s">
        <v>508</v>
      </c>
      <c r="F441" s="20">
        <v>597</v>
      </c>
      <c r="G441" s="21">
        <v>30.7034</v>
      </c>
      <c r="H441" s="22">
        <f t="shared" si="22"/>
        <v>18329.9298</v>
      </c>
    </row>
    <row r="442" ht="20" customHeight="1" spans="1:8">
      <c r="A442" s="33" t="s">
        <v>1133</v>
      </c>
      <c r="B442" s="34"/>
      <c r="C442" s="34"/>
      <c r="D442" s="34"/>
      <c r="E442" s="34"/>
      <c r="F442" s="34"/>
      <c r="G442" s="34"/>
      <c r="H442" s="35"/>
    </row>
    <row r="443" ht="32" customHeight="1" spans="1:8">
      <c r="A443" s="19">
        <v>1</v>
      </c>
      <c r="B443" s="18"/>
      <c r="C443" s="18" t="s">
        <v>1134</v>
      </c>
      <c r="D443" s="18"/>
      <c r="E443" s="19" t="s">
        <v>508</v>
      </c>
      <c r="F443" s="20">
        <v>1</v>
      </c>
      <c r="G443" s="22">
        <v>30259.35</v>
      </c>
      <c r="H443" s="22">
        <f t="shared" si="22"/>
        <v>30259.35</v>
      </c>
    </row>
    <row r="444" ht="27" customHeight="1" spans="1:8">
      <c r="A444" s="19">
        <v>2</v>
      </c>
      <c r="B444" s="18"/>
      <c r="C444" s="18" t="s">
        <v>1135</v>
      </c>
      <c r="D444" s="18"/>
      <c r="E444" s="19" t="s">
        <v>508</v>
      </c>
      <c r="F444" s="20">
        <v>1</v>
      </c>
      <c r="G444" s="22">
        <v>7877.97</v>
      </c>
      <c r="H444" s="22">
        <f t="shared" si="22"/>
        <v>7877.97</v>
      </c>
    </row>
    <row r="445" ht="31" customHeight="1" spans="1:8">
      <c r="A445" s="19">
        <v>3</v>
      </c>
      <c r="B445" s="18"/>
      <c r="C445" s="18" t="s">
        <v>1136</v>
      </c>
      <c r="D445" s="18"/>
      <c r="E445" s="19" t="s">
        <v>508</v>
      </c>
      <c r="F445" s="20">
        <v>1</v>
      </c>
      <c r="G445" s="22">
        <v>3580.45</v>
      </c>
      <c r="H445" s="22">
        <f t="shared" si="22"/>
        <v>3580.45</v>
      </c>
    </row>
    <row r="446" ht="18" customHeight="1" spans="1:8">
      <c r="A446" s="19"/>
      <c r="B446" s="18"/>
      <c r="C446" s="18"/>
      <c r="D446" s="18"/>
      <c r="E446" s="19"/>
      <c r="F446" s="20"/>
      <c r="G446" s="22"/>
      <c r="H446" s="22"/>
    </row>
    <row r="447" ht="20" customHeight="1" spans="1:8">
      <c r="A447" s="36"/>
      <c r="B447" s="36"/>
      <c r="C447" s="36" t="s">
        <v>1137</v>
      </c>
      <c r="D447" s="36"/>
      <c r="E447" s="19" t="s">
        <v>508</v>
      </c>
      <c r="F447" s="20">
        <v>1</v>
      </c>
      <c r="G447" s="22">
        <v>500000</v>
      </c>
      <c r="H447" s="22">
        <f>F447*G447</f>
        <v>500000</v>
      </c>
    </row>
    <row r="448" ht="20" customHeight="1" spans="1:8">
      <c r="A448" s="36"/>
      <c r="B448" s="36"/>
      <c r="C448" s="36" t="s">
        <v>1138</v>
      </c>
      <c r="D448" s="36"/>
      <c r="E448" s="19" t="s">
        <v>508</v>
      </c>
      <c r="F448" s="20">
        <v>1</v>
      </c>
      <c r="G448" s="22">
        <v>500000</v>
      </c>
      <c r="H448" s="22">
        <f>F448*G448</f>
        <v>500000</v>
      </c>
    </row>
    <row r="449" ht="21" customHeight="1" spans="1:8">
      <c r="A449" s="37"/>
      <c r="B449" s="37"/>
      <c r="C449" s="37" t="s">
        <v>1139</v>
      </c>
      <c r="D449" s="37"/>
      <c r="E449" s="37"/>
      <c r="F449" s="37"/>
      <c r="G449" s="37"/>
      <c r="H449" s="37">
        <v>7325410</v>
      </c>
    </row>
  </sheetData>
  <mergeCells count="30">
    <mergeCell ref="A1:H1"/>
    <mergeCell ref="A2:H2"/>
    <mergeCell ref="G3:H3"/>
    <mergeCell ref="A5:H5"/>
    <mergeCell ref="A6:H6"/>
    <mergeCell ref="A7:H7"/>
    <mergeCell ref="A8:H8"/>
    <mergeCell ref="A214:H214"/>
    <mergeCell ref="A414:H414"/>
    <mergeCell ref="A415:H415"/>
    <mergeCell ref="A416:H416"/>
    <mergeCell ref="A417:H417"/>
    <mergeCell ref="A420:H420"/>
    <mergeCell ref="A422:H422"/>
    <mergeCell ref="A423:H423"/>
    <mergeCell ref="A428:H428"/>
    <mergeCell ref="A429:H429"/>
    <mergeCell ref="A430:H430"/>
    <mergeCell ref="A433:H433"/>
    <mergeCell ref="A435:H435"/>
    <mergeCell ref="A436:H436"/>
    <mergeCell ref="A439:H439"/>
    <mergeCell ref="A440:H440"/>
    <mergeCell ref="A442:H44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lch</cp:lastModifiedBy>
  <dcterms:created xsi:type="dcterms:W3CDTF">2023-08-17T12:54:00Z</dcterms:created>
  <dcterms:modified xsi:type="dcterms:W3CDTF">2023-08-23T01:27:26Z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DDAA411DD61F415A94995AF3E07F6EA3_12</vt:lpwstr>
  </property>
  <property fmtid="{D5CDD505-2E9C-101B-9397-08002B2CF9AE}" pid="3" name="KSOProductBuildVer">
    <vt:lpwstr>2052-11.1.0.14309</vt:lpwstr>
  </property>
</Properties>
</file>